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Nor\AppData\Local\Microsoft\Windows\INetCache\Content.Outlook\LUIOTCFL\"/>
    </mc:Choice>
  </mc:AlternateContent>
  <xr:revisionPtr revIDLastSave="0" documentId="13_ncr:1_{80A2BCA9-6391-4826-8113-B2EEE06F6F11}" xr6:coauthVersionLast="47" xr6:coauthVersionMax="47" xr10:uidLastSave="{00000000-0000-0000-0000-000000000000}"/>
  <bookViews>
    <workbookView xWindow="28680" yWindow="-120" windowWidth="29040" windowHeight="15840" tabRatio="613" activeTab="1" xr2:uid="{00000000-000D-0000-FFFF-FFFF00000000}"/>
  </bookViews>
  <sheets>
    <sheet name="Summa per förv" sheetId="2" r:id="rId1"/>
    <sheet name="Diagram DDD kinoloner per förv" sheetId="5" r:id="rId2"/>
    <sheet name="Tabell regionen total" sheetId="3" r:id="rId3"/>
    <sheet name="Diagram regionen" sheetId="4" r:id="rId4"/>
    <sheet name="fr QV kv 1 2024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5" i="2" l="1"/>
  <c r="AL5" i="2"/>
  <c r="AK5" i="2"/>
  <c r="AJ5" i="2"/>
  <c r="AI5" i="2"/>
  <c r="AH5" i="2"/>
  <c r="AG5" i="2"/>
  <c r="AF5" i="2"/>
  <c r="AE5" i="2"/>
  <c r="AD5" i="2"/>
  <c r="AC5" i="2"/>
  <c r="AB5" i="2"/>
  <c r="W5" i="2"/>
  <c r="V5" i="2"/>
  <c r="U5" i="2"/>
  <c r="T5" i="2"/>
</calcChain>
</file>

<file path=xl/sharedStrings.xml><?xml version="1.0" encoding="utf-8"?>
<sst xmlns="http://schemas.openxmlformats.org/spreadsheetml/2006/main" count="828" uniqueCount="260">
  <si>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</si>
  <si>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</si>
  <si>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</si>
  <si>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</si>
  <si>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</si>
  <si>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</si>
  <si>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</si>
  <si>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</si>
  <si>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</si>
  <si>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Annat landsting</t>
  </si>
  <si>
    <t>Akutklinik</t>
  </si>
  <si>
    <t>Hand o plastik kir klin US</t>
  </si>
  <si>
    <t>Hematologklin avd 9</t>
  </si>
  <si>
    <t>Höglandssjukhuset Kirurgisk klinik</t>
  </si>
  <si>
    <t>Kirurgi</t>
  </si>
  <si>
    <t>Kirurgklin vårdavd LiM</t>
  </si>
  <si>
    <t>Kirurgklin, kirmott, inskrivning</t>
  </si>
  <si>
    <t>Kirurgkliniken</t>
  </si>
  <si>
    <t>Kvinnokliniken</t>
  </si>
  <si>
    <t>Lungmedicin mottagning</t>
  </si>
  <si>
    <t>Lungspecialist dagvård</t>
  </si>
  <si>
    <t>Medicinkliniken Ljungby</t>
  </si>
  <si>
    <t>Mottagning Urologiska kliniken</t>
  </si>
  <si>
    <t>Operation onkologiska klin</t>
  </si>
  <si>
    <t>Privatläkare</t>
  </si>
  <si>
    <t>Specialistläkargruppen Växjö</t>
  </si>
  <si>
    <t>Specialistmottagningen i Urologi</t>
  </si>
  <si>
    <t>Urologiska kliniken</t>
  </si>
  <si>
    <t>VC Aroma DLM</t>
  </si>
  <si>
    <t>Astrakanen Läkarcentrum</t>
  </si>
  <si>
    <t>Cityläkarna, Kalmar</t>
  </si>
  <si>
    <t>Dorrit Ruge</t>
  </si>
  <si>
    <t>Fritidsförskrivning</t>
  </si>
  <si>
    <t>Företagshälsovård i Kalmar län</t>
  </si>
  <si>
    <t>Husläkarcentrum</t>
  </si>
  <si>
    <t>Jourcentral Borgholm</t>
  </si>
  <si>
    <t>Jourcentral Nybro</t>
  </si>
  <si>
    <t>Jourcentral Stensö, Kalmar</t>
  </si>
  <si>
    <t>Jourcentral Vimmerby</t>
  </si>
  <si>
    <t>Jourcentral Västervik</t>
  </si>
  <si>
    <t>Kalmar privata gyn mottagning</t>
  </si>
  <si>
    <t>Läkarhuset Kronan</t>
  </si>
  <si>
    <t>Läkarhuset Prima</t>
  </si>
  <si>
    <t>Riddarhusläkarna, Västervik</t>
  </si>
  <si>
    <t>Slottsfjärdens läkarmottagning</t>
  </si>
  <si>
    <t>Hälso- o sjukvårdsförvaltn</t>
  </si>
  <si>
    <t>Akutmottagning ITVA, Kalmar</t>
  </si>
  <si>
    <t>Akutmottagning, Västervik</t>
  </si>
  <si>
    <t>Akutmottagningen, Oskarshamn</t>
  </si>
  <si>
    <t>Anestesi IVA klinik, Kalmar</t>
  </si>
  <si>
    <t>Anestesi IVA, Oskarshamn</t>
  </si>
  <si>
    <t>Anestesi IVA, Västervik</t>
  </si>
  <si>
    <t>Barnkliniken, Kalmar</t>
  </si>
  <si>
    <t>Barnkliniken, Västervik</t>
  </si>
  <si>
    <t>Gynekologiska kliniken, Västervik</t>
  </si>
  <si>
    <t>Hudkliniken, Kalmar</t>
  </si>
  <si>
    <t>Hudkliniken, Västervik</t>
  </si>
  <si>
    <t>Infektionskliniken, Kalmar</t>
  </si>
  <si>
    <t>Kirurgkliniken, Kalmar</t>
  </si>
  <si>
    <t>Kirurgkliniken, Oskarshamn</t>
  </si>
  <si>
    <t>Kirurgkliniken, Västervik</t>
  </si>
  <si>
    <t>Kvinnokliniken, Kalmar</t>
  </si>
  <si>
    <t>Medicinkliniken, Kalmar</t>
  </si>
  <si>
    <t>Medicinkliniken, Oskarshamn</t>
  </si>
  <si>
    <t>Medicinkliniken, Västervik</t>
  </si>
  <si>
    <t>Onkologenhet Kalmar</t>
  </si>
  <si>
    <t>Ortopedkliniken, Kalmar</t>
  </si>
  <si>
    <t>Ortopedkliniken, Oskarshamn</t>
  </si>
  <si>
    <t>Ortopedkliniken, Västervik</t>
  </si>
  <si>
    <t>Rehab och geriatrik, Kalmar</t>
  </si>
  <si>
    <t>Öron näs och halskliniken, Kalmar</t>
  </si>
  <si>
    <t>Öronkliniken, Västervik</t>
  </si>
  <si>
    <t>Primärvårdsförvaltningen</t>
  </si>
  <si>
    <t>Ankarsrums hälsocentral</t>
  </si>
  <si>
    <t>Berga hälsocentral, Kalmar</t>
  </si>
  <si>
    <t>Blomstermåla hälsocentral</t>
  </si>
  <si>
    <t>Blå Kustens hälsocentr. Oskarshamn</t>
  </si>
  <si>
    <t>Borgholm Löttorps hälsocentral</t>
  </si>
  <si>
    <t>Emmaboda hälsocentral</t>
  </si>
  <si>
    <t>Esplanadens hälsocentral, Västervik</t>
  </si>
  <si>
    <t>Färjestadens hälsocentral</t>
  </si>
  <si>
    <t>Gamleby hälsocentral</t>
  </si>
  <si>
    <t>Hultsfreds hälsocentral</t>
  </si>
  <si>
    <t>Högsby hälsocentral</t>
  </si>
  <si>
    <t>Kristinebergs hälsocentral, OH</t>
  </si>
  <si>
    <t>Kvarnholmens hälsocentral, Kalmar</t>
  </si>
  <si>
    <t>Lindsdals hälsocentral, Kalmar</t>
  </si>
  <si>
    <t>Ljungbyholms hälsocentral, Kalmar</t>
  </si>
  <si>
    <t>Mönsterås hälsocentral</t>
  </si>
  <si>
    <t>Mörbylånga hälsocentral</t>
  </si>
  <si>
    <t>Mörlunda hälsocentral</t>
  </si>
  <si>
    <t>Norrlidens hälsocentral, Kalmar</t>
  </si>
  <si>
    <t>Nybro hälsocentral</t>
  </si>
  <si>
    <t>Smedby hälsocentral, Kalmar</t>
  </si>
  <si>
    <t>St Trädgårdsg. hälsocentral VK</t>
  </si>
  <si>
    <t>Stensö hälsocentral, Kalmar</t>
  </si>
  <si>
    <t>Torsås hälsocentral</t>
  </si>
  <si>
    <t>Vimmerby hälsocentral</t>
  </si>
  <si>
    <t>2017Q2</t>
  </si>
  <si>
    <t xml:space="preserve">Total </t>
  </si>
  <si>
    <t>2017Q3</t>
  </si>
  <si>
    <t xml:space="preserve">Förv </t>
  </si>
  <si>
    <t>2017Q4</t>
  </si>
  <si>
    <t>HSF</t>
  </si>
  <si>
    <t>Hälsoval exkl jourcentraler</t>
  </si>
  <si>
    <t>Jourcentraler</t>
  </si>
  <si>
    <t>Tandv inkl privata</t>
  </si>
  <si>
    <t>Övriga arbetsplatser</t>
  </si>
  <si>
    <t>ÅR_Kvartal</t>
  </si>
  <si>
    <t>J01MA Fluorokinoloner</t>
  </si>
  <si>
    <t>År</t>
  </si>
  <si>
    <t>Förvaltning</t>
  </si>
  <si>
    <t>Arbetsplats</t>
  </si>
  <si>
    <t>Total</t>
  </si>
  <si>
    <t>2018Q1</t>
  </si>
  <si>
    <t>2018Q2</t>
  </si>
  <si>
    <t>2018Q3</t>
  </si>
  <si>
    <t>2018Q4</t>
  </si>
  <si>
    <t>Akutmedicin Med specialistkliniken</t>
  </si>
  <si>
    <t>Endoskopienheten</t>
  </si>
  <si>
    <t>Cityläkarna, Oskarshamn</t>
  </si>
  <si>
    <t>Emmaboda Läkarcentrum Astrakanen</t>
  </si>
  <si>
    <t>2019Q1</t>
  </si>
  <si>
    <t>AKUTMOTTAGN</t>
  </si>
  <si>
    <t>AVD 4</t>
  </si>
  <si>
    <t>AVD 5</t>
  </si>
  <si>
    <t>AVD 40</t>
  </si>
  <si>
    <t>DL-MOTTAGNINGEN BORGHOLM</t>
  </si>
  <si>
    <t>DL-MOTTAGNINGEN LÖTTORP</t>
  </si>
  <si>
    <t>JOURCENTRALEN SJUKVÅRDSRÅDGIVNING ESPLANADEN</t>
  </si>
  <si>
    <t>KIR MOTT + STOML KR</t>
  </si>
  <si>
    <t>Linköping Health Care FHV</t>
  </si>
  <si>
    <t>OPERATION</t>
  </si>
  <si>
    <t>JOURMOTTAGNINGEN NYBRO/EMMABODA</t>
  </si>
  <si>
    <t>AKUTMOTTAGNING</t>
  </si>
  <si>
    <t>KIRURGMOTT VK</t>
  </si>
  <si>
    <t>Gripen hälsocentral, OH</t>
  </si>
  <si>
    <t>2019Q2</t>
  </si>
  <si>
    <t>Kirurgkliniken avd 103 KAVA</t>
  </si>
  <si>
    <t>Närakut Rosenlund</t>
  </si>
  <si>
    <t>Ögonkliniken, Västervik</t>
  </si>
  <si>
    <t>2019Q3</t>
  </si>
  <si>
    <t>K Uppvakningsavdelning - LMS</t>
  </si>
  <si>
    <t>Mobil@Doktorn</t>
  </si>
  <si>
    <t>Specialistläkargruppen gynekologi</t>
  </si>
  <si>
    <t>2019Q4</t>
  </si>
  <si>
    <t>K Akutmottagningen - LMS</t>
  </si>
  <si>
    <t>K Akutvårdsavdelningen - LMS</t>
  </si>
  <si>
    <t>K Geriatriska kliniken avd 30 EPM - LMS</t>
  </si>
  <si>
    <t>K Geriatriska kliniken avd 32A - LMS</t>
  </si>
  <si>
    <t>K Geriatriska kliniken avd 32B - LMS</t>
  </si>
  <si>
    <t>K Gynavdelning 5 - LMS</t>
  </si>
  <si>
    <t>K Hjärtavdelningen - LMS</t>
  </si>
  <si>
    <t>K Intensivvårdsavdelningen- LMS</t>
  </si>
  <si>
    <t>K Kirurgavdelning 6 - LMS</t>
  </si>
  <si>
    <t>K Kirurgavdelning 7 - LMS</t>
  </si>
  <si>
    <t>K Kirurgavdelning 8 - LMS</t>
  </si>
  <si>
    <t>K Medicinkliniken avdelning 17A - LMS</t>
  </si>
  <si>
    <t>K Medicinkliniken avdelning 17B - LMS</t>
  </si>
  <si>
    <t>K Psykiatri Läkemedelsautomat - LMS</t>
  </si>
  <si>
    <t>K Samvårdsavdelning 39  - LMS</t>
  </si>
  <si>
    <t>K Serviceförråd 15 - LMS</t>
  </si>
  <si>
    <t>K Serviceförråd 48 - LMS</t>
  </si>
  <si>
    <t>Karolinska S,Barn Arbetsplatskod VO</t>
  </si>
  <si>
    <t>O Serviceförråd - LMS</t>
  </si>
  <si>
    <t>Samvårdsavdelning 39</t>
  </si>
  <si>
    <t>V Intensivvårdsavdelningen - LMS</t>
  </si>
  <si>
    <t>V Kirurgavdelning 2 - LMS</t>
  </si>
  <si>
    <t>V Medicinavdelning 4 - LMS</t>
  </si>
  <si>
    <t>V Ortopedavdelning 3 - LMS</t>
  </si>
  <si>
    <t>V Serviceförråd - LMS</t>
  </si>
  <si>
    <t>Infektionsmottagningen</t>
  </si>
  <si>
    <t>K Barn- och ungdomsavdelning 25 - LMS</t>
  </si>
  <si>
    <t>K Medicinavdelning 14 - LMS</t>
  </si>
  <si>
    <t>K Ortopedavdelning 16A - LMS</t>
  </si>
  <si>
    <t>V Kirurgavdelning 1 - LMS</t>
  </si>
  <si>
    <t>2020Q1</t>
  </si>
  <si>
    <t>2020Q2</t>
  </si>
  <si>
    <t>2020Q3</t>
  </si>
  <si>
    <t>Hematologklin mottagningen SCT</t>
  </si>
  <si>
    <t>Egehem HVB</t>
  </si>
  <si>
    <t>2020Q4</t>
  </si>
  <si>
    <t>Avdelning 18 magtarmmedicin</t>
  </si>
  <si>
    <t>2021Q1</t>
  </si>
  <si>
    <t>-</t>
  </si>
  <si>
    <t>Kardiolog klinik, mott, US</t>
  </si>
  <si>
    <t>2021Q2</t>
  </si>
  <si>
    <t>Höglandssjukhuset Medicinsk klinik</t>
  </si>
  <si>
    <t>Mottagning magtarmmedicin</t>
  </si>
  <si>
    <t>2021Q3</t>
  </si>
  <si>
    <t>2021Q4</t>
  </si>
  <si>
    <t>Vårdcentralen Hälsocentralen Falken</t>
  </si>
  <si>
    <t>2022Q1</t>
  </si>
  <si>
    <t>Närakuten Kungsbacka</t>
  </si>
  <si>
    <t>PRNOVARY Capio Novakliniken Rydsgår</t>
  </si>
  <si>
    <t>Fredrik Stenmark</t>
  </si>
  <si>
    <t>2022Q2</t>
  </si>
  <si>
    <t>2022Q3</t>
  </si>
  <si>
    <t>Vitala VC DLM Vetl</t>
  </si>
  <si>
    <t>Specialistläkargruppen SLG Kalmar AB</t>
  </si>
  <si>
    <t>Karolinska S,Cancer Arbetsplatskod</t>
  </si>
  <si>
    <t>Dagkirurgi onkologiska klin</t>
  </si>
  <si>
    <t>CMedical Urologi</t>
  </si>
  <si>
    <t>2022Q4</t>
  </si>
  <si>
    <t>2023Q1</t>
  </si>
  <si>
    <t>Jourläkarcentralen Lund</t>
  </si>
  <si>
    <t>Länssjukhuset Ryhov Medicinkliniken</t>
  </si>
  <si>
    <t>Njurmedicin</t>
  </si>
  <si>
    <t>Aktuella val:</t>
  </si>
  <si>
    <t>2023Q2</t>
  </si>
  <si>
    <t>Akutjoursektionen KSK MEK</t>
  </si>
  <si>
    <t>Gemensam kod för pensionär  - Skåne</t>
  </si>
  <si>
    <t>Nässjö vårdcentral</t>
  </si>
  <si>
    <t>Proforma Clinic</t>
  </si>
  <si>
    <t>Vårdcentral Heimdall Skellefteå sju</t>
  </si>
  <si>
    <t>Vårdcentralen Lessebo</t>
  </si>
  <si>
    <t>Vc Rättvik</t>
  </si>
  <si>
    <t>VO Spec Med Njurmedicin</t>
  </si>
  <si>
    <t>2023Q3</t>
  </si>
  <si>
    <t>Akutkliniken mottagning</t>
  </si>
  <si>
    <t>Fritidsförskrivare Göteborg HSN</t>
  </si>
  <si>
    <t>Kärlkirurgen avd 78 HC</t>
  </si>
  <si>
    <t>Kvälls-och helgmottagningen Kristia</t>
  </si>
  <si>
    <t>Närakuten Vmo</t>
  </si>
  <si>
    <t>Neptunuskliniken</t>
  </si>
  <si>
    <t>Olofströms vårdcentral</t>
  </si>
  <si>
    <t>SkaS, AVA Medicin</t>
  </si>
  <si>
    <t>VC Gripen, Karlstad, Allmänmedicin</t>
  </si>
  <si>
    <t>VC Valla läkarmott</t>
  </si>
  <si>
    <t>VC Vänern</t>
  </si>
  <si>
    <t>VL Infektion och lungmedicin</t>
  </si>
  <si>
    <t>Ögonkliniken, Kalmar</t>
  </si>
  <si>
    <t>2023Q4</t>
  </si>
  <si>
    <t>Akutmottagning Bollnäs</t>
  </si>
  <si>
    <t>Barnakuten</t>
  </si>
  <si>
    <t>Capio Kirurgkliniken Stockholm,  al</t>
  </si>
  <si>
    <t>Danderyds sjukhus, Internmedicin</t>
  </si>
  <si>
    <t>Kirurgenheten Landskrona</t>
  </si>
  <si>
    <t>Klin för kärlsjd- kärlkir</t>
  </si>
  <si>
    <t>Läkarmottagning Kallinge</t>
  </si>
  <si>
    <t>Länssjukhuset Ryhov Kirurgkliniken</t>
  </si>
  <si>
    <t>Närhälsan Vänerparken vårdcentral</t>
  </si>
  <si>
    <t>REHABILITERING</t>
  </si>
  <si>
    <t>Stockholms mottagning för sexuell h</t>
  </si>
  <si>
    <t>Transplantationskirurgi</t>
  </si>
  <si>
    <t>2024Q1</t>
  </si>
  <si>
    <t>Akutmottagning Mölndal</t>
  </si>
  <si>
    <t>Capio Novakliniken Marinan - 4252</t>
  </si>
  <si>
    <t>Eyr Medical Sverige</t>
  </si>
  <si>
    <t>HC Åre</t>
  </si>
  <si>
    <t>IBD-mottagning Kirurgiska kliniken</t>
  </si>
  <si>
    <t>KIR MOTTAGNING OSKARSHAMN</t>
  </si>
  <si>
    <t>Medicinkliniken</t>
  </si>
  <si>
    <t>Närakut Järva,</t>
  </si>
  <si>
    <t>Su, Barnkirurgi</t>
  </si>
  <si>
    <t>Vårdcentralen Åseda</t>
  </si>
  <si>
    <t>Yazen Health AB, Martin Carlsson</t>
  </si>
  <si>
    <t>Rehabilitering geriatrik,Västervik</t>
  </si>
  <si>
    <t>Centrala verksamheter</t>
  </si>
  <si>
    <t>R12: 202304-202403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</si>
</sst>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##0"/>
    <numFmt numFmtId="166" formatCode="_-* #,##0\ _k_r_-;\-* #,##0\ _k_r_-;_-* &quot;-&quot;??\ _k_r_-;_-@_-"/>
    <numFmt numFmtId="167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000000"/>
      <name val="Verdana"/>
      <family val="2"/>
    </font>
    <font>
      <b/>
      <sz val="8"/>
      <color rgb="FF363636"/>
      <name val="Verdana"/>
      <family val="2"/>
    </font>
    <font>
      <sz val="8"/>
      <color rgb="FF363636"/>
      <name val="Verdana"/>
      <family val="2"/>
    </font>
    <font>
      <sz val="9"/>
      <color rgb="FF000000"/>
      <name val="Arial"/>
      <family val="2"/>
    </font>
    <font>
      <sz val="10"/>
      <color rgb="FF3636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rgb="FFDCDCDC"/>
      </left>
      <right style="medium">
        <color rgb="FFDCDCDC"/>
      </right>
      <top style="thin">
        <color rgb="FFDCDCDC"/>
      </top>
      <bottom style="medium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</borders>
  <cellStyleXfs count="6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166" fontId="0" fillId="0" borderId="0" xfId="2" applyNumberFormat="1" applyFont="1"/>
    <xf numFmtId="0" fontId="6" fillId="0" borderId="0" xfId="0" applyFont="1"/>
    <xf numFmtId="166" fontId="6" fillId="0" borderId="0" xfId="2" applyNumberFormat="1" applyFont="1"/>
    <xf numFmtId="49" fontId="7" fillId="2" borderId="1" xfId="0" applyNumberFormat="1" applyFont="1" applyFill="1" applyBorder="1"/>
    <xf numFmtId="49" fontId="8" fillId="3" borderId="2" xfId="0" applyNumberFormat="1" applyFont="1" applyFill="1" applyBorder="1"/>
    <xf numFmtId="49" fontId="8" fillId="3" borderId="3" xfId="0" applyNumberFormat="1" applyFont="1" applyFill="1" applyBorder="1"/>
    <xf numFmtId="3" fontId="8" fillId="3" borderId="2" xfId="0" applyNumberFormat="1" applyFont="1" applyFill="1" applyBorder="1"/>
    <xf numFmtId="3" fontId="8" fillId="3" borderId="4" xfId="0" applyNumberFormat="1" applyFont="1" applyFill="1" applyBorder="1"/>
    <xf numFmtId="0" fontId="0" fillId="0" borderId="0" xfId="0" applyFill="1"/>
    <xf numFmtId="166" fontId="6" fillId="0" borderId="0" xfId="2" applyNumberFormat="1" applyFont="1" applyFill="1"/>
    <xf numFmtId="166" fontId="0" fillId="0" borderId="0" xfId="2" applyNumberFormat="1" applyFont="1" applyFill="1"/>
    <xf numFmtId="166" fontId="9" fillId="0" borderId="0" xfId="2" applyNumberFormat="1" applyFont="1" applyFill="1"/>
    <xf numFmtId="3" fontId="0" fillId="0" borderId="0" xfId="0" applyNumberFormat="1"/>
    <xf numFmtId="166" fontId="6" fillId="0" borderId="0" xfId="0" applyNumberFormat="1" applyFont="1"/>
    <xf numFmtId="3" fontId="6" fillId="0" borderId="0" xfId="0" applyNumberFormat="1" applyFont="1"/>
    <xf numFmtId="0" fontId="4" fillId="0" borderId="0" xfId="0" applyFont="1"/>
    <xf numFmtId="3" fontId="15" fillId="6" borderId="7" xfId="4" applyNumberFormat="1" applyFont="1" applyFill="1" applyBorder="1" applyAlignment="1">
      <alignment horizontal="right" vertical="center"/>
    </xf>
    <xf numFmtId="0" fontId="13" fillId="6" borderId="7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165" fontId="13" fillId="6" borderId="11" xfId="0" applyNumberFormat="1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165" fontId="11" fillId="5" borderId="11" xfId="0" applyNumberFormat="1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top"/>
    </xf>
    <xf numFmtId="3" fontId="15" fillId="6" borderId="0" xfId="4" applyNumberFormat="1" applyFont="1" applyFill="1" applyBorder="1" applyAlignment="1">
      <alignment horizontal="right" vertical="center"/>
    </xf>
    <xf numFmtId="167" fontId="13" fillId="6" borderId="7" xfId="2" applyNumberFormat="1" applyFont="1" applyFill="1" applyBorder="1" applyAlignment="1">
      <alignment horizontal="right" vertical="center"/>
    </xf>
    <xf numFmtId="167" fontId="13" fillId="6" borderId="7" xfId="2" applyNumberFormat="1" applyFont="1" applyFill="1" applyBorder="1" applyAlignment="1">
      <alignment horizontal="left" vertical="center"/>
    </xf>
    <xf numFmtId="167" fontId="11" fillId="5" borderId="7" xfId="2" applyNumberFormat="1" applyFont="1" applyFill="1" applyBorder="1" applyAlignment="1">
      <alignment horizontal="right" vertical="center"/>
    </xf>
    <xf numFmtId="167" fontId="0" fillId="0" borderId="0" xfId="2" applyNumberFormat="1" applyFont="1"/>
  </cellXfs>
  <cellStyles count="6">
    <cellStyle name="Normal" xfId="0" builtinId="0"/>
    <cellStyle name="Normal 2" xfId="1" xr:uid="{00000000-0005-0000-0000-000001000000}"/>
    <cellStyle name="Normal 3" xfId="3" xr:uid="{EB84A393-3A50-4E26-BE6F-6F89A9E8B993}"/>
    <cellStyle name="Normal 4" xfId="4" xr:uid="{13E7D669-E74D-4B9B-9891-CE0F9375F3BC}"/>
    <cellStyle name="Normal 5" xfId="5" xr:uid="{B884973D-AEAB-4934-803A-E6A1CE1091F3}"/>
    <cellStyle name="Tusental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Antal kinoloner per förvaltning (DDD)</a:t>
            </a:r>
          </a:p>
        </c:rich>
      </c:tx>
      <c:layout>
        <c:manualLayout>
          <c:xMode val="edge"/>
          <c:yMode val="edge"/>
          <c:x val="0.34789576075977208"/>
          <c:y val="3.9912224202157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420650003359775E-2"/>
          <c:y val="2.3322468415044068E-2"/>
          <c:w val="0.90741187933381429"/>
          <c:h val="0.83993964379040709"/>
        </c:manualLayout>
      </c:layout>
      <c:lineChart>
        <c:grouping val="standard"/>
        <c:varyColors val="0"/>
        <c:ser>
          <c:idx val="0"/>
          <c:order val="0"/>
          <c:tx>
            <c:strRef>
              <c:f>'Summa per förv'!$A$5</c:f>
              <c:strCache>
                <c:ptCount val="1"/>
                <c:pt idx="0">
                  <c:v>Total </c:v>
                </c:pt>
              </c:strCache>
            </c:strRef>
          </c:tx>
          <c:spPr>
            <a:ln w="41275"/>
          </c:spPr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förv'!$B$5:$AM$5</c:f>
              <c:numCache>
                <c:formatCode>_-* #\ ##0\ _k_r_-;\-* #\ ##0\ _k_r_-;_-* "-"??\ _k_r_-;_-@_-</c:formatCode>
                <c:ptCount val="37"/>
                <c:pt idx="0">
                  <c:v>17206</c:v>
                </c:pt>
                <c:pt idx="1">
                  <c:v>17339</c:v>
                </c:pt>
                <c:pt idx="2">
                  <c:v>18209</c:v>
                </c:pt>
                <c:pt idx="3">
                  <c:v>17868</c:v>
                </c:pt>
                <c:pt idx="4">
                  <c:v>15979</c:v>
                </c:pt>
                <c:pt idx="5">
                  <c:v>15770</c:v>
                </c:pt>
                <c:pt idx="6">
                  <c:v>17023</c:v>
                </c:pt>
                <c:pt idx="7">
                  <c:v>17508</c:v>
                </c:pt>
                <c:pt idx="8">
                  <c:v>14730</c:v>
                </c:pt>
                <c:pt idx="9">
                  <c:v>14465</c:v>
                </c:pt>
                <c:pt idx="10">
                  <c:v>16383</c:v>
                </c:pt>
                <c:pt idx="11">
                  <c:v>17802</c:v>
                </c:pt>
                <c:pt idx="12">
                  <c:v>16557</c:v>
                </c:pt>
                <c:pt idx="13">
                  <c:v>15497</c:v>
                </c:pt>
                <c:pt idx="14">
                  <c:v>16696</c:v>
                </c:pt>
                <c:pt idx="15">
                  <c:v>17184</c:v>
                </c:pt>
                <c:pt idx="16">
                  <c:v>13587</c:v>
                </c:pt>
                <c:pt idx="17">
                  <c:v>13788</c:v>
                </c:pt>
                <c:pt idx="18">
                  <c:v>14264</c:v>
                </c:pt>
                <c:pt idx="19">
                  <c:v>14690</c:v>
                </c:pt>
                <c:pt idx="20">
                  <c:v>13450.5</c:v>
                </c:pt>
                <c:pt idx="21">
                  <c:v>13328</c:v>
                </c:pt>
                <c:pt idx="22">
                  <c:v>15555</c:v>
                </c:pt>
                <c:pt idx="23" formatCode="#,##0">
                  <c:v>14430</c:v>
                </c:pt>
                <c:pt idx="24" formatCode="#,##0">
                  <c:v>13269.5</c:v>
                </c:pt>
                <c:pt idx="25" formatCode="#,##0">
                  <c:v>16127</c:v>
                </c:pt>
                <c:pt idx="26" formatCode="#,##0">
                  <c:v>13877.5</c:v>
                </c:pt>
                <c:pt idx="27" formatCode="#,##0">
                  <c:v>14759</c:v>
                </c:pt>
                <c:pt idx="28" formatCode="#,##0">
                  <c:v>13591.5</c:v>
                </c:pt>
                <c:pt idx="29" formatCode="#,##0">
                  <c:v>13576</c:v>
                </c:pt>
                <c:pt idx="30" formatCode="#,##0">
                  <c:v>14948.5</c:v>
                </c:pt>
                <c:pt idx="31" formatCode="#,##0">
                  <c:v>15262</c:v>
                </c:pt>
                <c:pt idx="32" formatCode="#,##0">
                  <c:v>14855</c:v>
                </c:pt>
                <c:pt idx="33" formatCode="#,##0">
                  <c:v>14293</c:v>
                </c:pt>
                <c:pt idx="34" formatCode="#,##0">
                  <c:v>13590</c:v>
                </c:pt>
                <c:pt idx="35" formatCode="#,##0">
                  <c:v>14069</c:v>
                </c:pt>
                <c:pt idx="36" formatCode="#,##0">
                  <c:v>12860.5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A-4BF3-B4E6-7D63E45D7ACA}"/>
            </c:ext>
          </c:extLst>
        </c:ser>
        <c:ser>
          <c:idx val="1"/>
          <c:order val="1"/>
          <c:tx>
            <c:strRef>
              <c:f>'Summa per förv'!$A$6</c:f>
              <c:strCache>
                <c:ptCount val="1"/>
                <c:pt idx="0">
                  <c:v>HSF</c:v>
                </c:pt>
              </c:strCache>
            </c:strRef>
          </c:tx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förv'!$B$6:$AM$6</c:f>
              <c:numCache>
                <c:formatCode>_-* #\ ##0\ _k_r_-;\-* #\ ##0\ _k_r_-;_-* "-"??\ _k_r_-;_-@_-</c:formatCode>
                <c:ptCount val="37"/>
                <c:pt idx="0">
                  <c:v>10088</c:v>
                </c:pt>
                <c:pt idx="1">
                  <c:v>11024</c:v>
                </c:pt>
                <c:pt idx="2">
                  <c:v>11136</c:v>
                </c:pt>
                <c:pt idx="3">
                  <c:v>11095</c:v>
                </c:pt>
                <c:pt idx="4">
                  <c:v>10237</c:v>
                </c:pt>
                <c:pt idx="5">
                  <c:v>10190</c:v>
                </c:pt>
                <c:pt idx="6">
                  <c:v>10967</c:v>
                </c:pt>
                <c:pt idx="7">
                  <c:v>11375</c:v>
                </c:pt>
                <c:pt idx="8">
                  <c:v>9100</c:v>
                </c:pt>
                <c:pt idx="9">
                  <c:v>9501</c:v>
                </c:pt>
                <c:pt idx="10">
                  <c:v>10761</c:v>
                </c:pt>
                <c:pt idx="11">
                  <c:v>12284</c:v>
                </c:pt>
                <c:pt idx="12">
                  <c:v>10195</c:v>
                </c:pt>
                <c:pt idx="13">
                  <c:v>9709</c:v>
                </c:pt>
                <c:pt idx="14">
                  <c:v>10595</c:v>
                </c:pt>
                <c:pt idx="15">
                  <c:v>11416</c:v>
                </c:pt>
                <c:pt idx="16">
                  <c:v>8986</c:v>
                </c:pt>
                <c:pt idx="17">
                  <c:v>9150</c:v>
                </c:pt>
                <c:pt idx="18">
                  <c:v>9243</c:v>
                </c:pt>
                <c:pt idx="19">
                  <c:v>9731</c:v>
                </c:pt>
                <c:pt idx="20">
                  <c:v>8456</c:v>
                </c:pt>
                <c:pt idx="21">
                  <c:v>8301</c:v>
                </c:pt>
                <c:pt idx="22">
                  <c:v>10209</c:v>
                </c:pt>
                <c:pt idx="23" formatCode="General">
                  <c:v>8844</c:v>
                </c:pt>
                <c:pt idx="24" formatCode="General">
                  <c:v>8566</c:v>
                </c:pt>
                <c:pt idx="25" formatCode="General">
                  <c:v>11762.5</c:v>
                </c:pt>
                <c:pt idx="26" formatCode="General">
                  <c:v>8723</c:v>
                </c:pt>
                <c:pt idx="27" formatCode="General">
                  <c:v>10320</c:v>
                </c:pt>
                <c:pt idx="28" formatCode="General">
                  <c:v>9400.5</c:v>
                </c:pt>
                <c:pt idx="29" formatCode="General">
                  <c:v>9213.5</c:v>
                </c:pt>
                <c:pt idx="30" formatCode="General">
                  <c:v>10386.5</c:v>
                </c:pt>
                <c:pt idx="31" formatCode="General">
                  <c:v>10665</c:v>
                </c:pt>
                <c:pt idx="32" formatCode="#,##0">
                  <c:v>10254</c:v>
                </c:pt>
                <c:pt idx="33" formatCode="#,##0">
                  <c:v>9799</c:v>
                </c:pt>
                <c:pt idx="34" formatCode="#,##0">
                  <c:v>8522</c:v>
                </c:pt>
                <c:pt idx="35" formatCode="#,##0">
                  <c:v>9861</c:v>
                </c:pt>
                <c:pt idx="36" formatCode="#,##0">
                  <c:v>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A-4BF3-B4E6-7D63E45D7ACA}"/>
            </c:ext>
          </c:extLst>
        </c:ser>
        <c:ser>
          <c:idx val="2"/>
          <c:order val="2"/>
          <c:tx>
            <c:strRef>
              <c:f>'Summa per förv'!$A$7</c:f>
              <c:strCache>
                <c:ptCount val="1"/>
                <c:pt idx="0">
                  <c:v>Hälsoval exkl jourcentraler</c:v>
                </c:pt>
              </c:strCache>
            </c:strRef>
          </c:tx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förv'!$B$7:$AM$7</c:f>
              <c:numCache>
                <c:formatCode>_-* #\ ##0\ _k_r_-;\-* #\ ##0\ _k_r_-;_-* "-"??\ _k_r_-;_-@_-</c:formatCode>
                <c:ptCount val="37"/>
                <c:pt idx="0">
                  <c:v>4273</c:v>
                </c:pt>
                <c:pt idx="1">
                  <c:v>3992</c:v>
                </c:pt>
                <c:pt idx="2">
                  <c:v>4933</c:v>
                </c:pt>
                <c:pt idx="3">
                  <c:v>4383</c:v>
                </c:pt>
                <c:pt idx="4">
                  <c:v>3965</c:v>
                </c:pt>
                <c:pt idx="5">
                  <c:v>3551</c:v>
                </c:pt>
                <c:pt idx="6">
                  <c:v>4413</c:v>
                </c:pt>
                <c:pt idx="7">
                  <c:v>4138</c:v>
                </c:pt>
                <c:pt idx="8">
                  <c:v>3701</c:v>
                </c:pt>
                <c:pt idx="9">
                  <c:v>3462</c:v>
                </c:pt>
                <c:pt idx="10">
                  <c:v>4362</c:v>
                </c:pt>
                <c:pt idx="11">
                  <c:v>4114</c:v>
                </c:pt>
                <c:pt idx="12">
                  <c:v>4583</c:v>
                </c:pt>
                <c:pt idx="13">
                  <c:v>3839</c:v>
                </c:pt>
                <c:pt idx="14">
                  <c:v>4739</c:v>
                </c:pt>
                <c:pt idx="15">
                  <c:v>4197</c:v>
                </c:pt>
                <c:pt idx="16">
                  <c:v>3287</c:v>
                </c:pt>
                <c:pt idx="17">
                  <c:v>3246</c:v>
                </c:pt>
                <c:pt idx="18">
                  <c:v>3797</c:v>
                </c:pt>
                <c:pt idx="19">
                  <c:v>3504.5</c:v>
                </c:pt>
                <c:pt idx="20">
                  <c:v>3318</c:v>
                </c:pt>
                <c:pt idx="21">
                  <c:v>3656</c:v>
                </c:pt>
                <c:pt idx="22">
                  <c:v>3872.5</c:v>
                </c:pt>
                <c:pt idx="23" formatCode="General">
                  <c:v>4051</c:v>
                </c:pt>
                <c:pt idx="24" formatCode="General">
                  <c:v>3158.5</c:v>
                </c:pt>
                <c:pt idx="25" formatCode="General">
                  <c:v>2973.5</c:v>
                </c:pt>
                <c:pt idx="26" formatCode="General">
                  <c:v>3651.5</c:v>
                </c:pt>
                <c:pt idx="27" formatCode="General">
                  <c:v>3127</c:v>
                </c:pt>
                <c:pt idx="28" formatCode="General">
                  <c:v>2845</c:v>
                </c:pt>
                <c:pt idx="29" formatCode="General">
                  <c:v>2890</c:v>
                </c:pt>
                <c:pt idx="30" formatCode="General">
                  <c:v>3483</c:v>
                </c:pt>
                <c:pt idx="31" formatCode="General">
                  <c:v>3019</c:v>
                </c:pt>
                <c:pt idx="32" formatCode="#,##0">
                  <c:v>3180</c:v>
                </c:pt>
                <c:pt idx="33" formatCode="#,##0">
                  <c:v>3058</c:v>
                </c:pt>
                <c:pt idx="34" formatCode="#,##0">
                  <c:v>3590</c:v>
                </c:pt>
                <c:pt idx="35" formatCode="#,##0">
                  <c:v>2942</c:v>
                </c:pt>
                <c:pt idx="36" formatCode="#,##0">
                  <c:v>2762.5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5A-4BF3-B4E6-7D63E45D7ACA}"/>
            </c:ext>
          </c:extLst>
        </c:ser>
        <c:ser>
          <c:idx val="3"/>
          <c:order val="3"/>
          <c:tx>
            <c:strRef>
              <c:f>'Summa per förv'!$A$8</c:f>
              <c:strCache>
                <c:ptCount val="1"/>
                <c:pt idx="0">
                  <c:v>Övriga arbetsplatser</c:v>
                </c:pt>
              </c:strCache>
            </c:strRef>
          </c:tx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förv'!$B$8:$AM$8</c:f>
              <c:numCache>
                <c:formatCode>_-* #\ ##0\ _k_r_-;\-* #\ ##0\ _k_r_-;_-* "-"??\ _k_r_-;_-@_-</c:formatCode>
                <c:ptCount val="37"/>
                <c:pt idx="0">
                  <c:v>2279</c:v>
                </c:pt>
                <c:pt idx="1">
                  <c:v>1884</c:v>
                </c:pt>
                <c:pt idx="2">
                  <c:v>1693</c:v>
                </c:pt>
                <c:pt idx="3">
                  <c:v>2014</c:v>
                </c:pt>
                <c:pt idx="4">
                  <c:v>1525</c:v>
                </c:pt>
                <c:pt idx="5">
                  <c:v>1758</c:v>
                </c:pt>
                <c:pt idx="6">
                  <c:v>1298</c:v>
                </c:pt>
                <c:pt idx="7">
                  <c:v>1653</c:v>
                </c:pt>
                <c:pt idx="8">
                  <c:v>1635</c:v>
                </c:pt>
                <c:pt idx="9">
                  <c:v>1090</c:v>
                </c:pt>
                <c:pt idx="10">
                  <c:v>981</c:v>
                </c:pt>
                <c:pt idx="11">
                  <c:v>1061</c:v>
                </c:pt>
                <c:pt idx="12">
                  <c:v>1450</c:v>
                </c:pt>
                <c:pt idx="13">
                  <c:v>1445</c:v>
                </c:pt>
                <c:pt idx="14">
                  <c:v>944</c:v>
                </c:pt>
                <c:pt idx="15">
                  <c:v>1203</c:v>
                </c:pt>
                <c:pt idx="16">
                  <c:v>1027</c:v>
                </c:pt>
                <c:pt idx="17">
                  <c:v>1029</c:v>
                </c:pt>
                <c:pt idx="18">
                  <c:v>907</c:v>
                </c:pt>
                <c:pt idx="19">
                  <c:v>1007.5</c:v>
                </c:pt>
                <c:pt idx="20">
                  <c:v>1240.5</c:v>
                </c:pt>
                <c:pt idx="21">
                  <c:v>976</c:v>
                </c:pt>
                <c:pt idx="22">
                  <c:v>1132.5</c:v>
                </c:pt>
                <c:pt idx="23" formatCode="General">
                  <c:v>1063</c:v>
                </c:pt>
                <c:pt idx="24" formatCode="General">
                  <c:v>1319</c:v>
                </c:pt>
                <c:pt idx="25" formatCode="General">
                  <c:v>1055</c:v>
                </c:pt>
                <c:pt idx="26" formatCode="General">
                  <c:v>1006</c:v>
                </c:pt>
                <c:pt idx="27" formatCode="General">
                  <c:v>1069</c:v>
                </c:pt>
                <c:pt idx="28" formatCode="General">
                  <c:v>1079</c:v>
                </c:pt>
                <c:pt idx="29" formatCode="General">
                  <c:v>1050.5</c:v>
                </c:pt>
                <c:pt idx="30" formatCode="General">
                  <c:v>681</c:v>
                </c:pt>
                <c:pt idx="31" formatCode="General">
                  <c:v>1377</c:v>
                </c:pt>
                <c:pt idx="32" formatCode="#,##0">
                  <c:v>1238</c:v>
                </c:pt>
                <c:pt idx="33" formatCode="#,##0">
                  <c:v>1100</c:v>
                </c:pt>
                <c:pt idx="34" formatCode="#,##0">
                  <c:v>1134</c:v>
                </c:pt>
                <c:pt idx="35" formatCode="#,##0">
                  <c:v>1194</c:v>
                </c:pt>
                <c:pt idx="36" formatCode="#,##0">
                  <c:v>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5A-4BF3-B4E6-7D63E45D7ACA}"/>
            </c:ext>
          </c:extLst>
        </c:ser>
        <c:ser>
          <c:idx val="4"/>
          <c:order val="4"/>
          <c:tx>
            <c:strRef>
              <c:f>'Summa per förv'!$A$9</c:f>
              <c:strCache>
                <c:ptCount val="1"/>
                <c:pt idx="0">
                  <c:v>Jourcentraler</c:v>
                </c:pt>
              </c:strCache>
            </c:strRef>
          </c:tx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förv'!$B$9:$AM$9</c:f>
              <c:numCache>
                <c:formatCode>_-* #\ ##0\ _k_r_-;\-* #\ ##0\ _k_r_-;_-* "-"??\ _k_r_-;_-@_-</c:formatCode>
                <c:ptCount val="37"/>
                <c:pt idx="0">
                  <c:v>409</c:v>
                </c:pt>
                <c:pt idx="1">
                  <c:v>339</c:v>
                </c:pt>
                <c:pt idx="2">
                  <c:v>342</c:v>
                </c:pt>
                <c:pt idx="3">
                  <c:v>347</c:v>
                </c:pt>
                <c:pt idx="4">
                  <c:v>248</c:v>
                </c:pt>
                <c:pt idx="5">
                  <c:v>271</c:v>
                </c:pt>
                <c:pt idx="6">
                  <c:v>335</c:v>
                </c:pt>
                <c:pt idx="7">
                  <c:v>343</c:v>
                </c:pt>
                <c:pt idx="8">
                  <c:v>295</c:v>
                </c:pt>
                <c:pt idx="9">
                  <c:v>413</c:v>
                </c:pt>
                <c:pt idx="10">
                  <c:v>279</c:v>
                </c:pt>
                <c:pt idx="11">
                  <c:v>344</c:v>
                </c:pt>
                <c:pt idx="12">
                  <c:v>330</c:v>
                </c:pt>
                <c:pt idx="13">
                  <c:v>504</c:v>
                </c:pt>
                <c:pt idx="14">
                  <c:v>418</c:v>
                </c:pt>
                <c:pt idx="15">
                  <c:v>368</c:v>
                </c:pt>
                <c:pt idx="16">
                  <c:v>288</c:v>
                </c:pt>
                <c:pt idx="17">
                  <c:v>348</c:v>
                </c:pt>
                <c:pt idx="18">
                  <c:v>317</c:v>
                </c:pt>
                <c:pt idx="19">
                  <c:v>447</c:v>
                </c:pt>
                <c:pt idx="20">
                  <c:v>436</c:v>
                </c:pt>
                <c:pt idx="21">
                  <c:v>396</c:v>
                </c:pt>
                <c:pt idx="22">
                  <c:v>341</c:v>
                </c:pt>
                <c:pt idx="23" formatCode="General">
                  <c:v>472</c:v>
                </c:pt>
                <c:pt idx="24" formatCode="General">
                  <c:v>226</c:v>
                </c:pt>
                <c:pt idx="25" formatCode="General">
                  <c:v>336</c:v>
                </c:pt>
                <c:pt idx="26" formatCode="General">
                  <c:v>497</c:v>
                </c:pt>
                <c:pt idx="27" formatCode="General">
                  <c:v>233</c:v>
                </c:pt>
                <c:pt idx="28" formatCode="General">
                  <c:v>267</c:v>
                </c:pt>
                <c:pt idx="29" formatCode="General">
                  <c:v>422</c:v>
                </c:pt>
                <c:pt idx="30" formatCode="General">
                  <c:v>398</c:v>
                </c:pt>
                <c:pt idx="31" formatCode="General">
                  <c:v>201</c:v>
                </c:pt>
                <c:pt idx="32" formatCode="#,##0">
                  <c:v>183</c:v>
                </c:pt>
                <c:pt idx="33" formatCode="#,##0">
                  <c:v>336</c:v>
                </c:pt>
                <c:pt idx="34" formatCode="#,##0">
                  <c:v>344</c:v>
                </c:pt>
                <c:pt idx="35" formatCode="#,##0">
                  <c:v>72</c:v>
                </c:pt>
                <c:pt idx="36" formatCode="#,##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5A-4BF3-B4E6-7D63E45D7ACA}"/>
            </c:ext>
          </c:extLst>
        </c:ser>
        <c:ser>
          <c:idx val="5"/>
          <c:order val="5"/>
          <c:tx>
            <c:strRef>
              <c:f>'Summa per förv'!$A$10</c:f>
              <c:strCache>
                <c:ptCount val="1"/>
                <c:pt idx="0">
                  <c:v>Tandv inkl privata</c:v>
                </c:pt>
              </c:strCache>
            </c:strRef>
          </c:tx>
          <c:marker>
            <c:symbol val="none"/>
          </c:marker>
          <c:cat>
            <c:strRef>
              <c:f>'Summa per förv'!$B$4:$AM$4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'Summa per förv'!$B$10:$AM$10</c:f>
              <c:numCache>
                <c:formatCode>_-* #\ ##0\ _k_r_-;\-* #\ ##0\ _k_r_-;_-* "-"??\ _k_r_-;_-@_-</c:formatCode>
                <c:ptCount val="37"/>
                <c:pt idx="0">
                  <c:v>158</c:v>
                </c:pt>
                <c:pt idx="1">
                  <c:v>100</c:v>
                </c:pt>
                <c:pt idx="2">
                  <c:v>105</c:v>
                </c:pt>
                <c:pt idx="3">
                  <c:v>30</c:v>
                </c:pt>
                <c:pt idx="4">
                  <c:v>5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20">
                  <c:v>0</c:v>
                </c:pt>
                <c:pt idx="27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5A-4BF3-B4E6-7D63E45D7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66176"/>
        <c:axId val="1"/>
      </c:lineChart>
      <c:catAx>
        <c:axId val="9229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\ ##0\ _k_r_-;\-* #\ ##0\ _k_r_-;_-* &quot;-&quot;??\ _k_r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92296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859846635024568E-2"/>
          <c:y val="0.43479304006074698"/>
          <c:w val="0.18871793524048985"/>
          <c:h val="0.22641509746372124"/>
        </c:manualLayout>
      </c:layout>
      <c:overlay val="0"/>
      <c:spPr>
        <a:ln w="3175">
          <a:solidFill>
            <a:schemeClr val="accent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Regionen: J01MA Fluorokinoloner antal DDD på recept eller via rekvisition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regionen total'!$B$4</c:f>
              <c:strCache>
                <c:ptCount val="1"/>
                <c:pt idx="0">
                  <c:v>J01MA Fluorokinoloner</c:v>
                </c:pt>
              </c:strCache>
            </c:strRef>
          </c:tx>
          <c:marker>
            <c:symbol val="none"/>
          </c:marker>
          <c:cat>
            <c:strRef>
              <c:f>'Tabell regionen total'!$A$5:$A$41</c:f>
              <c:strCache>
                <c:ptCount val="37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</c:strCache>
            </c:strRef>
          </c:cat>
          <c:val>
            <c:numRef>
              <c:f>'Tabell regionen total'!$B$5:$B$41</c:f>
              <c:numCache>
                <c:formatCode>#,##0</c:formatCode>
                <c:ptCount val="37"/>
                <c:pt idx="0">
                  <c:v>17235.5</c:v>
                </c:pt>
                <c:pt idx="1">
                  <c:v>17339</c:v>
                </c:pt>
                <c:pt idx="2">
                  <c:v>18208.5</c:v>
                </c:pt>
                <c:pt idx="3">
                  <c:v>17868</c:v>
                </c:pt>
                <c:pt idx="4">
                  <c:v>15978.5</c:v>
                </c:pt>
                <c:pt idx="5">
                  <c:v>15769.5</c:v>
                </c:pt>
                <c:pt idx="6">
                  <c:v>17022.5</c:v>
                </c:pt>
                <c:pt idx="7">
                  <c:v>17508</c:v>
                </c:pt>
                <c:pt idx="8">
                  <c:v>14730</c:v>
                </c:pt>
                <c:pt idx="9">
                  <c:v>14465</c:v>
                </c:pt>
                <c:pt idx="10">
                  <c:v>16383</c:v>
                </c:pt>
                <c:pt idx="11">
                  <c:v>17802</c:v>
                </c:pt>
                <c:pt idx="12">
                  <c:v>16557</c:v>
                </c:pt>
                <c:pt idx="13">
                  <c:v>15497</c:v>
                </c:pt>
                <c:pt idx="14">
                  <c:v>16696</c:v>
                </c:pt>
                <c:pt idx="15">
                  <c:v>17184</c:v>
                </c:pt>
                <c:pt idx="16">
                  <c:v>13587</c:v>
                </c:pt>
                <c:pt idx="17">
                  <c:v>13788</c:v>
                </c:pt>
                <c:pt idx="18">
                  <c:v>14264</c:v>
                </c:pt>
                <c:pt idx="19">
                  <c:v>14690</c:v>
                </c:pt>
                <c:pt idx="20">
                  <c:v>13451</c:v>
                </c:pt>
                <c:pt idx="21">
                  <c:v>13328</c:v>
                </c:pt>
                <c:pt idx="22">
                  <c:v>15555</c:v>
                </c:pt>
                <c:pt idx="23">
                  <c:v>14430</c:v>
                </c:pt>
                <c:pt idx="24">
                  <c:v>13270</c:v>
                </c:pt>
                <c:pt idx="25">
                  <c:v>16127</c:v>
                </c:pt>
                <c:pt idx="26">
                  <c:v>13878</c:v>
                </c:pt>
                <c:pt idx="27">
                  <c:v>14759</c:v>
                </c:pt>
                <c:pt idx="28">
                  <c:v>13592</c:v>
                </c:pt>
                <c:pt idx="29">
                  <c:v>13576</c:v>
                </c:pt>
                <c:pt idx="30">
                  <c:v>14949</c:v>
                </c:pt>
                <c:pt idx="31">
                  <c:v>15262</c:v>
                </c:pt>
                <c:pt idx="32">
                  <c:v>14855</c:v>
                </c:pt>
                <c:pt idx="33">
                  <c:v>14293</c:v>
                </c:pt>
                <c:pt idx="34">
                  <c:v>13589.5</c:v>
                </c:pt>
                <c:pt idx="35">
                  <c:v>14068.5</c:v>
                </c:pt>
                <c:pt idx="36">
                  <c:v>12861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C6-4EE2-AF5B-EED21628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60176"/>
        <c:axId val="1"/>
      </c:lineChart>
      <c:catAx>
        <c:axId val="9229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922960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9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258" cy="603947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D4E383-787C-44C2-92A4-79E2ED6B39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22</xdr:col>
      <xdr:colOff>28575</xdr:colOff>
      <xdr:row>30</xdr:row>
      <xdr:rowOff>152400</xdr:rowOff>
    </xdr:to>
    <xdr:graphicFrame macro="">
      <xdr:nvGraphicFramePr>
        <xdr:cNvPr id="4127" name="Diagram 1">
          <a:extLst>
            <a:ext uri="{FF2B5EF4-FFF2-40B4-BE49-F238E27FC236}">
              <a16:creationId xmlns:a16="http://schemas.microsoft.com/office/drawing/2014/main" id="{BB1442D9-8B2E-43AE-94E1-EA1872D637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10"/>
  <sheetViews>
    <sheetView workbookViewId="0">
      <pane xSplit="1" topLeftCell="X1" activePane="topRight" state="frozen"/>
      <selection pane="topRight" activeCell="AB31" sqref="AB31"/>
    </sheetView>
  </sheetViews>
  <sheetFormatPr defaultRowHeight="12.75" x14ac:dyDescent="0.2"/>
  <cols>
    <col min="1" max="1" width="22.140625" bestFit="1" customWidth="1"/>
    <col min="2" max="9" width="12.5703125" bestFit="1" customWidth="1"/>
    <col min="10" max="10" width="12.5703125" hidden="1" customWidth="1"/>
    <col min="11" max="14" width="12.5703125" bestFit="1" customWidth="1"/>
    <col min="15" max="18" width="10.28515625" bestFit="1" customWidth="1"/>
    <col min="19" max="19" width="12.42578125" bestFit="1" customWidth="1"/>
    <col min="20" max="20" width="11.42578125" bestFit="1" customWidth="1"/>
    <col min="21" max="22" width="10" bestFit="1" customWidth="1"/>
    <col min="23" max="23" width="10.42578125" customWidth="1"/>
    <col min="24" max="24" width="11.42578125" bestFit="1" customWidth="1"/>
    <col min="25" max="25" width="10" bestFit="1" customWidth="1"/>
  </cols>
  <sheetData>
    <row r="3" spans="1:39" x14ac:dyDescent="0.2">
      <c r="B3">
        <v>2015</v>
      </c>
      <c r="F3">
        <v>2016</v>
      </c>
      <c r="K3">
        <v>2017</v>
      </c>
      <c r="O3">
        <v>2018</v>
      </c>
      <c r="S3">
        <v>2019</v>
      </c>
      <c r="W3">
        <v>2020</v>
      </c>
      <c r="AA3">
        <v>2021</v>
      </c>
      <c r="AE3">
        <v>2022</v>
      </c>
      <c r="AI3">
        <v>2023</v>
      </c>
      <c r="AM3">
        <v>2024</v>
      </c>
    </row>
    <row r="4" spans="1:39" x14ac:dyDescent="0.2">
      <c r="A4" t="s">
        <v>101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99</v>
      </c>
      <c r="K4" t="s">
        <v>8</v>
      </c>
      <c r="L4" t="s">
        <v>98</v>
      </c>
      <c r="M4" t="s">
        <v>100</v>
      </c>
      <c r="N4" t="s">
        <v>102</v>
      </c>
      <c r="O4" t="s">
        <v>114</v>
      </c>
      <c r="P4" t="s">
        <v>115</v>
      </c>
      <c r="Q4" t="s">
        <v>116</v>
      </c>
      <c r="R4" s="9" t="s">
        <v>117</v>
      </c>
      <c r="S4" t="s">
        <v>122</v>
      </c>
      <c r="T4" t="s">
        <v>137</v>
      </c>
      <c r="U4" t="s">
        <v>141</v>
      </c>
      <c r="V4" t="s">
        <v>145</v>
      </c>
      <c r="W4" t="s">
        <v>176</v>
      </c>
      <c r="X4" t="s">
        <v>177</v>
      </c>
      <c r="Y4" t="s">
        <v>178</v>
      </c>
      <c r="Z4" t="s">
        <v>181</v>
      </c>
      <c r="AA4" t="s">
        <v>183</v>
      </c>
      <c r="AB4" t="s">
        <v>186</v>
      </c>
      <c r="AC4" t="s">
        <v>189</v>
      </c>
      <c r="AD4" t="s">
        <v>190</v>
      </c>
      <c r="AE4" t="s">
        <v>192</v>
      </c>
      <c r="AF4" t="s">
        <v>196</v>
      </c>
      <c r="AG4" t="s">
        <v>197</v>
      </c>
      <c r="AH4" t="s">
        <v>203</v>
      </c>
      <c r="AI4" s="16" t="s">
        <v>204</v>
      </c>
      <c r="AJ4" s="16" t="s">
        <v>209</v>
      </c>
      <c r="AK4" s="16" t="s">
        <v>218</v>
      </c>
      <c r="AL4" s="16" t="s">
        <v>232</v>
      </c>
      <c r="AM4" s="16" t="s">
        <v>245</v>
      </c>
    </row>
    <row r="5" spans="1:39" x14ac:dyDescent="0.2">
      <c r="A5" s="2" t="s">
        <v>99</v>
      </c>
      <c r="B5" s="3">
        <v>17206</v>
      </c>
      <c r="C5" s="3">
        <v>17339</v>
      </c>
      <c r="D5" s="3">
        <v>18209</v>
      </c>
      <c r="E5" s="3">
        <v>17868</v>
      </c>
      <c r="F5" s="3">
        <v>15979</v>
      </c>
      <c r="G5" s="3">
        <v>15770</v>
      </c>
      <c r="H5" s="3">
        <v>17023</v>
      </c>
      <c r="I5" s="3">
        <v>17508</v>
      </c>
      <c r="J5" s="3">
        <v>66279</v>
      </c>
      <c r="K5" s="3">
        <v>14730</v>
      </c>
      <c r="L5" s="3">
        <v>14465</v>
      </c>
      <c r="M5" s="3">
        <v>16383</v>
      </c>
      <c r="N5" s="3">
        <v>17802</v>
      </c>
      <c r="O5" s="3">
        <v>16557</v>
      </c>
      <c r="P5" s="3">
        <v>15497</v>
      </c>
      <c r="Q5" s="3">
        <v>16696</v>
      </c>
      <c r="R5" s="10">
        <v>17184</v>
      </c>
      <c r="S5" s="3">
        <v>13587</v>
      </c>
      <c r="T5" s="3">
        <f>SUM(T6:T10)</f>
        <v>13788</v>
      </c>
      <c r="U5" s="3">
        <f>SUM(U6:U10)</f>
        <v>14264</v>
      </c>
      <c r="V5" s="3">
        <f>SUM(V6:V10)</f>
        <v>14690</v>
      </c>
      <c r="W5" s="3">
        <f>SUM(W6:W9)</f>
        <v>13450.5</v>
      </c>
      <c r="X5" s="14">
        <v>13328</v>
      </c>
      <c r="Y5" s="14">
        <v>15555</v>
      </c>
      <c r="Z5" s="15">
        <v>14430</v>
      </c>
      <c r="AA5" s="15">
        <v>13269.5</v>
      </c>
      <c r="AB5" s="15">
        <f>SUM(AB6:AB9)</f>
        <v>16127</v>
      </c>
      <c r="AC5" s="15">
        <f>SUM(AC6:AC9)</f>
        <v>13877.5</v>
      </c>
      <c r="AD5" s="15">
        <f t="shared" ref="AD5:AI5" si="0">SUM(AD6:AD10)</f>
        <v>14759</v>
      </c>
      <c r="AE5" s="15">
        <f t="shared" si="0"/>
        <v>13591.5</v>
      </c>
      <c r="AF5" s="15">
        <f t="shared" si="0"/>
        <v>13576</v>
      </c>
      <c r="AG5" s="15">
        <f t="shared" si="0"/>
        <v>14948.5</v>
      </c>
      <c r="AH5" s="15">
        <f t="shared" si="0"/>
        <v>15262</v>
      </c>
      <c r="AI5" s="15">
        <f t="shared" si="0"/>
        <v>14855</v>
      </c>
      <c r="AJ5" s="15">
        <f t="shared" ref="AJ5:AM5" si="1">SUM(AJ6:AJ10)</f>
        <v>14293</v>
      </c>
      <c r="AK5" s="15">
        <f t="shared" si="1"/>
        <v>13590</v>
      </c>
      <c r="AL5" s="15">
        <f t="shared" si="1"/>
        <v>14069</v>
      </c>
      <c r="AM5" s="15">
        <f t="shared" si="1"/>
        <v>12860.5</v>
      </c>
    </row>
    <row r="6" spans="1:39" x14ac:dyDescent="0.2">
      <c r="A6" t="s">
        <v>103</v>
      </c>
      <c r="B6" s="1">
        <v>10088</v>
      </c>
      <c r="C6" s="1">
        <v>11024</v>
      </c>
      <c r="D6" s="1">
        <v>11136</v>
      </c>
      <c r="E6" s="1">
        <v>11095</v>
      </c>
      <c r="F6" s="1">
        <v>10237</v>
      </c>
      <c r="G6" s="1">
        <v>10190</v>
      </c>
      <c r="H6" s="1">
        <v>10967</v>
      </c>
      <c r="I6" s="1">
        <v>11375</v>
      </c>
      <c r="J6" s="1">
        <v>42768</v>
      </c>
      <c r="K6" s="1">
        <v>9100</v>
      </c>
      <c r="L6" s="1">
        <v>9501</v>
      </c>
      <c r="M6" s="1">
        <v>10761</v>
      </c>
      <c r="N6" s="1">
        <v>12284</v>
      </c>
      <c r="O6" s="1">
        <v>10195</v>
      </c>
      <c r="P6" s="1">
        <v>9709</v>
      </c>
      <c r="Q6" s="1">
        <v>10595</v>
      </c>
      <c r="R6" s="11">
        <v>11416</v>
      </c>
      <c r="S6" s="1">
        <v>8986</v>
      </c>
      <c r="T6" s="1">
        <v>9150</v>
      </c>
      <c r="U6" s="1">
        <v>9243</v>
      </c>
      <c r="V6" s="1">
        <v>9731</v>
      </c>
      <c r="W6" s="1">
        <v>8456</v>
      </c>
      <c r="X6" s="1">
        <v>8301</v>
      </c>
      <c r="Y6" s="1">
        <v>10209</v>
      </c>
      <c r="Z6">
        <v>8844</v>
      </c>
      <c r="AA6">
        <v>8566</v>
      </c>
      <c r="AB6">
        <v>11762.5</v>
      </c>
      <c r="AC6">
        <v>8723</v>
      </c>
      <c r="AD6">
        <v>10320</v>
      </c>
      <c r="AE6">
        <v>9400.5</v>
      </c>
      <c r="AF6">
        <v>9213.5</v>
      </c>
      <c r="AG6">
        <v>10386.5</v>
      </c>
      <c r="AH6">
        <v>10665</v>
      </c>
      <c r="AI6" s="17">
        <v>10254</v>
      </c>
      <c r="AJ6" s="17">
        <v>9799</v>
      </c>
      <c r="AK6" s="17">
        <v>8522</v>
      </c>
      <c r="AL6" s="29">
        <v>9861</v>
      </c>
      <c r="AM6" s="29">
        <v>8536</v>
      </c>
    </row>
    <row r="7" spans="1:39" x14ac:dyDescent="0.2">
      <c r="A7" t="s">
        <v>104</v>
      </c>
      <c r="B7" s="1">
        <v>4273</v>
      </c>
      <c r="C7" s="1">
        <v>3992</v>
      </c>
      <c r="D7" s="1">
        <v>4933</v>
      </c>
      <c r="E7" s="1">
        <v>4383</v>
      </c>
      <c r="F7" s="1">
        <v>3965</v>
      </c>
      <c r="G7" s="1">
        <v>3551</v>
      </c>
      <c r="H7" s="1">
        <v>4413</v>
      </c>
      <c r="I7" s="1">
        <v>4138</v>
      </c>
      <c r="J7" s="1">
        <v>16066</v>
      </c>
      <c r="K7" s="1">
        <v>3701</v>
      </c>
      <c r="L7" s="1">
        <v>3462</v>
      </c>
      <c r="M7" s="1">
        <v>4362</v>
      </c>
      <c r="N7" s="1">
        <v>4114</v>
      </c>
      <c r="O7" s="1">
        <v>4583</v>
      </c>
      <c r="P7" s="1">
        <v>3839</v>
      </c>
      <c r="Q7" s="1">
        <v>4739</v>
      </c>
      <c r="R7" s="11">
        <v>4197</v>
      </c>
      <c r="S7" s="1">
        <v>3287</v>
      </c>
      <c r="T7" s="1">
        <v>3246</v>
      </c>
      <c r="U7" s="1">
        <v>3797</v>
      </c>
      <c r="V7" s="1">
        <v>3504.5</v>
      </c>
      <c r="W7" s="1">
        <v>3318</v>
      </c>
      <c r="X7" s="1">
        <v>3656</v>
      </c>
      <c r="Y7" s="1">
        <v>3872.5</v>
      </c>
      <c r="Z7">
        <v>4051</v>
      </c>
      <c r="AA7">
        <v>3158.5</v>
      </c>
      <c r="AB7">
        <v>2973.5</v>
      </c>
      <c r="AC7">
        <v>3651.5</v>
      </c>
      <c r="AD7">
        <v>3127</v>
      </c>
      <c r="AE7">
        <v>2845</v>
      </c>
      <c r="AF7">
        <v>2890</v>
      </c>
      <c r="AG7">
        <v>3483</v>
      </c>
      <c r="AH7">
        <v>3019</v>
      </c>
      <c r="AI7" s="17">
        <v>3180</v>
      </c>
      <c r="AJ7" s="17">
        <v>3058</v>
      </c>
      <c r="AK7" s="17">
        <v>3590</v>
      </c>
      <c r="AL7" s="29">
        <v>2942</v>
      </c>
      <c r="AM7" s="29">
        <v>2762.5</v>
      </c>
    </row>
    <row r="8" spans="1:39" x14ac:dyDescent="0.2">
      <c r="A8" t="s">
        <v>107</v>
      </c>
      <c r="B8" s="1">
        <v>2279</v>
      </c>
      <c r="C8" s="1">
        <v>1884</v>
      </c>
      <c r="D8" s="1">
        <v>1693</v>
      </c>
      <c r="E8" s="1">
        <v>2014</v>
      </c>
      <c r="F8" s="1">
        <v>1525</v>
      </c>
      <c r="G8" s="1">
        <v>1758</v>
      </c>
      <c r="H8" s="1">
        <v>1298</v>
      </c>
      <c r="I8" s="1">
        <v>1653</v>
      </c>
      <c r="J8" s="1">
        <v>6233</v>
      </c>
      <c r="K8" s="1">
        <v>1635</v>
      </c>
      <c r="L8" s="1">
        <v>1090</v>
      </c>
      <c r="M8" s="1">
        <v>981</v>
      </c>
      <c r="N8" s="1">
        <v>1061</v>
      </c>
      <c r="O8" s="1">
        <v>1450</v>
      </c>
      <c r="P8" s="1">
        <v>1445</v>
      </c>
      <c r="Q8" s="1">
        <v>944</v>
      </c>
      <c r="R8" s="11">
        <v>1203</v>
      </c>
      <c r="S8" s="1">
        <v>1027</v>
      </c>
      <c r="T8" s="1">
        <v>1029</v>
      </c>
      <c r="U8" s="1">
        <v>907</v>
      </c>
      <c r="V8" s="1">
        <v>1007.5</v>
      </c>
      <c r="W8" s="1">
        <v>1240.5</v>
      </c>
      <c r="X8" s="1">
        <v>976</v>
      </c>
      <c r="Y8" s="1">
        <v>1132.5</v>
      </c>
      <c r="Z8">
        <v>1063</v>
      </c>
      <c r="AA8">
        <v>1319</v>
      </c>
      <c r="AB8">
        <v>1055</v>
      </c>
      <c r="AC8">
        <v>1006</v>
      </c>
      <c r="AD8">
        <v>1069</v>
      </c>
      <c r="AE8">
        <v>1079</v>
      </c>
      <c r="AF8">
        <v>1050.5</v>
      </c>
      <c r="AG8">
        <v>681</v>
      </c>
      <c r="AH8">
        <v>1377</v>
      </c>
      <c r="AI8" s="17">
        <v>1238</v>
      </c>
      <c r="AJ8" s="17">
        <v>1100</v>
      </c>
      <c r="AK8" s="17">
        <v>1134</v>
      </c>
      <c r="AL8" s="29">
        <v>1194</v>
      </c>
      <c r="AM8" s="29">
        <v>1428</v>
      </c>
    </row>
    <row r="9" spans="1:39" x14ac:dyDescent="0.2">
      <c r="A9" t="s">
        <v>105</v>
      </c>
      <c r="B9" s="1">
        <v>409</v>
      </c>
      <c r="C9" s="1">
        <v>339</v>
      </c>
      <c r="D9" s="1">
        <v>342</v>
      </c>
      <c r="E9" s="1">
        <v>347</v>
      </c>
      <c r="F9" s="1">
        <v>248</v>
      </c>
      <c r="G9" s="1">
        <v>271</v>
      </c>
      <c r="H9" s="1">
        <v>335</v>
      </c>
      <c r="I9" s="1">
        <v>343</v>
      </c>
      <c r="J9" s="1">
        <v>1197</v>
      </c>
      <c r="K9" s="1">
        <v>295</v>
      </c>
      <c r="L9" s="1">
        <v>413</v>
      </c>
      <c r="M9" s="1">
        <v>279</v>
      </c>
      <c r="N9" s="1">
        <v>344</v>
      </c>
      <c r="O9" s="1">
        <v>330</v>
      </c>
      <c r="P9" s="1">
        <v>504</v>
      </c>
      <c r="Q9" s="1">
        <v>418</v>
      </c>
      <c r="R9" s="12">
        <v>368</v>
      </c>
      <c r="S9" s="1">
        <v>288</v>
      </c>
      <c r="T9" s="1">
        <v>348</v>
      </c>
      <c r="U9" s="1">
        <v>317</v>
      </c>
      <c r="V9" s="1">
        <v>447</v>
      </c>
      <c r="W9" s="1">
        <v>436</v>
      </c>
      <c r="X9" s="1">
        <v>396</v>
      </c>
      <c r="Y9" s="1">
        <v>341</v>
      </c>
      <c r="Z9">
        <v>472</v>
      </c>
      <c r="AA9">
        <v>226</v>
      </c>
      <c r="AB9">
        <v>336</v>
      </c>
      <c r="AC9">
        <v>497</v>
      </c>
      <c r="AD9">
        <v>233</v>
      </c>
      <c r="AE9">
        <v>267</v>
      </c>
      <c r="AF9">
        <v>422</v>
      </c>
      <c r="AG9">
        <v>398</v>
      </c>
      <c r="AH9">
        <v>201</v>
      </c>
      <c r="AI9" s="17">
        <v>183</v>
      </c>
      <c r="AJ9" s="17">
        <v>336</v>
      </c>
      <c r="AK9" s="17">
        <v>344</v>
      </c>
      <c r="AL9" s="29">
        <v>72</v>
      </c>
      <c r="AM9" s="29">
        <v>134</v>
      </c>
    </row>
    <row r="10" spans="1:39" x14ac:dyDescent="0.2">
      <c r="A10" t="s">
        <v>106</v>
      </c>
      <c r="B10" s="1">
        <v>158</v>
      </c>
      <c r="C10" s="1">
        <v>100</v>
      </c>
      <c r="D10" s="1">
        <v>105</v>
      </c>
      <c r="E10" s="1">
        <v>30</v>
      </c>
      <c r="F10" s="1">
        <v>5</v>
      </c>
      <c r="G10" s="1">
        <v>0</v>
      </c>
      <c r="H10" s="1">
        <v>10</v>
      </c>
      <c r="I10" s="1">
        <v>0</v>
      </c>
      <c r="J10" s="1">
        <v>15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15</v>
      </c>
      <c r="U10" s="1"/>
      <c r="V10" s="1"/>
      <c r="W10" s="1">
        <v>0</v>
      </c>
      <c r="AD10">
        <v>10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41"/>
  <sheetViews>
    <sheetView workbookViewId="0">
      <selection activeCell="H31" sqref="H31"/>
    </sheetView>
  </sheetViews>
  <sheetFormatPr defaultRowHeight="12.75" x14ac:dyDescent="0.2"/>
  <cols>
    <col min="1" max="1" width="12.7109375" bestFit="1" customWidth="1"/>
    <col min="2" max="2" width="22.85546875" bestFit="1" customWidth="1"/>
  </cols>
  <sheetData>
    <row r="3" spans="1:2" ht="13.5" thickBot="1" x14ac:dyDescent="0.25"/>
    <row r="4" spans="1:2" x14ac:dyDescent="0.2">
      <c r="A4" s="4" t="s">
        <v>108</v>
      </c>
      <c r="B4" s="5" t="s">
        <v>109</v>
      </c>
    </row>
    <row r="5" spans="1:2" x14ac:dyDescent="0.2">
      <c r="A5" s="6" t="s">
        <v>0</v>
      </c>
      <c r="B5" s="7">
        <v>17235.5</v>
      </c>
    </row>
    <row r="6" spans="1:2" x14ac:dyDescent="0.2">
      <c r="A6" s="6" t="s">
        <v>1</v>
      </c>
      <c r="B6" s="7">
        <v>17339</v>
      </c>
    </row>
    <row r="7" spans="1:2" x14ac:dyDescent="0.2">
      <c r="A7" s="6" t="s">
        <v>2</v>
      </c>
      <c r="B7" s="7">
        <v>18208.5</v>
      </c>
    </row>
    <row r="8" spans="1:2" x14ac:dyDescent="0.2">
      <c r="A8" s="6" t="s">
        <v>3</v>
      </c>
      <c r="B8" s="7">
        <v>17868</v>
      </c>
    </row>
    <row r="9" spans="1:2" x14ac:dyDescent="0.2">
      <c r="A9" s="6" t="s">
        <v>4</v>
      </c>
      <c r="B9" s="7">
        <v>15978.5</v>
      </c>
    </row>
    <row r="10" spans="1:2" x14ac:dyDescent="0.2">
      <c r="A10" s="6" t="s">
        <v>5</v>
      </c>
      <c r="B10" s="7">
        <v>15769.5</v>
      </c>
    </row>
    <row r="11" spans="1:2" x14ac:dyDescent="0.2">
      <c r="A11" s="6" t="s">
        <v>6</v>
      </c>
      <c r="B11" s="7">
        <v>17022.5</v>
      </c>
    </row>
    <row r="12" spans="1:2" x14ac:dyDescent="0.2">
      <c r="A12" s="6" t="s">
        <v>7</v>
      </c>
      <c r="B12" s="7">
        <v>17508</v>
      </c>
    </row>
    <row r="13" spans="1:2" x14ac:dyDescent="0.2">
      <c r="A13" s="7" t="s">
        <v>8</v>
      </c>
      <c r="B13" s="7">
        <v>14730</v>
      </c>
    </row>
    <row r="14" spans="1:2" x14ac:dyDescent="0.2">
      <c r="A14" s="7" t="s">
        <v>98</v>
      </c>
      <c r="B14" s="7">
        <v>14465</v>
      </c>
    </row>
    <row r="15" spans="1:2" x14ac:dyDescent="0.2">
      <c r="A15" s="7" t="s">
        <v>100</v>
      </c>
      <c r="B15" s="7">
        <v>16383</v>
      </c>
    </row>
    <row r="16" spans="1:2" x14ac:dyDescent="0.2">
      <c r="A16" s="7" t="s">
        <v>102</v>
      </c>
      <c r="B16" s="7">
        <v>17802</v>
      </c>
    </row>
    <row r="17" spans="1:11" x14ac:dyDescent="0.2">
      <c r="A17" s="7" t="s">
        <v>114</v>
      </c>
      <c r="B17" s="7">
        <v>16557</v>
      </c>
    </row>
    <row r="18" spans="1:11" x14ac:dyDescent="0.2">
      <c r="A18" s="7" t="s">
        <v>115</v>
      </c>
      <c r="B18" s="7">
        <v>15497</v>
      </c>
    </row>
    <row r="19" spans="1:11" x14ac:dyDescent="0.2">
      <c r="A19" s="7" t="s">
        <v>116</v>
      </c>
      <c r="B19" s="7">
        <v>16696</v>
      </c>
    </row>
    <row r="20" spans="1:11" x14ac:dyDescent="0.2">
      <c r="A20" s="7" t="s">
        <v>117</v>
      </c>
      <c r="B20" s="7">
        <v>17184</v>
      </c>
    </row>
    <row r="21" spans="1:11" x14ac:dyDescent="0.2">
      <c r="A21" s="8" t="s">
        <v>122</v>
      </c>
      <c r="B21" s="8">
        <v>13587</v>
      </c>
    </row>
    <row r="22" spans="1:11" x14ac:dyDescent="0.2">
      <c r="A22" s="8" t="s">
        <v>137</v>
      </c>
      <c r="B22" s="8">
        <v>13788</v>
      </c>
    </row>
    <row r="23" spans="1:11" x14ac:dyDescent="0.2">
      <c r="A23" s="8" t="s">
        <v>141</v>
      </c>
      <c r="B23" s="8">
        <v>14264</v>
      </c>
    </row>
    <row r="24" spans="1:11" x14ac:dyDescent="0.2">
      <c r="A24" s="8" t="s">
        <v>145</v>
      </c>
      <c r="B24" s="8">
        <v>14690</v>
      </c>
    </row>
    <row r="25" spans="1:11" x14ac:dyDescent="0.2">
      <c r="A25" s="8" t="s">
        <v>176</v>
      </c>
      <c r="B25" s="8">
        <v>13451</v>
      </c>
    </row>
    <row r="26" spans="1:11" x14ac:dyDescent="0.2">
      <c r="A26" s="8" t="s">
        <v>177</v>
      </c>
      <c r="B26" s="8">
        <v>13328</v>
      </c>
    </row>
    <row r="27" spans="1:11" x14ac:dyDescent="0.2">
      <c r="A27" s="8" t="s">
        <v>178</v>
      </c>
      <c r="B27" s="8">
        <v>15555</v>
      </c>
    </row>
    <row r="28" spans="1:11" x14ac:dyDescent="0.2">
      <c r="A28" s="8" t="s">
        <v>181</v>
      </c>
      <c r="B28" s="8">
        <v>14430</v>
      </c>
    </row>
    <row r="29" spans="1:11" x14ac:dyDescent="0.2">
      <c r="A29" s="8" t="s">
        <v>183</v>
      </c>
      <c r="B29" s="8">
        <v>13270</v>
      </c>
    </row>
    <row r="30" spans="1:11" x14ac:dyDescent="0.2">
      <c r="A30" s="8" t="s">
        <v>186</v>
      </c>
      <c r="B30" s="8">
        <v>16127</v>
      </c>
    </row>
    <row r="31" spans="1:11" x14ac:dyDescent="0.2">
      <c r="A31" s="8" t="s">
        <v>189</v>
      </c>
      <c r="B31" s="8">
        <v>13878</v>
      </c>
    </row>
    <row r="32" spans="1:11" x14ac:dyDescent="0.2">
      <c r="A32" s="8" t="s">
        <v>190</v>
      </c>
      <c r="B32" s="8">
        <v>14759</v>
      </c>
      <c r="I32" s="13"/>
      <c r="J32" s="13"/>
      <c r="K32" s="13"/>
    </row>
    <row r="33" spans="1:2" x14ac:dyDescent="0.2">
      <c r="A33" s="8" t="s">
        <v>192</v>
      </c>
      <c r="B33" s="8">
        <v>13592</v>
      </c>
    </row>
    <row r="34" spans="1:2" x14ac:dyDescent="0.2">
      <c r="A34" s="8" t="s">
        <v>196</v>
      </c>
      <c r="B34" s="8">
        <v>13576</v>
      </c>
    </row>
    <row r="35" spans="1:2" x14ac:dyDescent="0.2">
      <c r="A35" s="8" t="s">
        <v>197</v>
      </c>
      <c r="B35" s="8">
        <v>14949</v>
      </c>
    </row>
    <row r="36" spans="1:2" x14ac:dyDescent="0.2">
      <c r="A36" s="8" t="s">
        <v>203</v>
      </c>
      <c r="B36" s="8">
        <v>15262</v>
      </c>
    </row>
    <row r="37" spans="1:2" x14ac:dyDescent="0.2">
      <c r="A37" s="7" t="s">
        <v>204</v>
      </c>
      <c r="B37" s="8">
        <v>14855</v>
      </c>
    </row>
    <row r="38" spans="1:2" x14ac:dyDescent="0.2">
      <c r="A38" s="7" t="s">
        <v>209</v>
      </c>
      <c r="B38" s="8">
        <v>14293</v>
      </c>
    </row>
    <row r="39" spans="1:2" x14ac:dyDescent="0.2">
      <c r="A39" s="7" t="s">
        <v>218</v>
      </c>
      <c r="B39" s="8">
        <v>13589.5</v>
      </c>
    </row>
    <row r="40" spans="1:2" x14ac:dyDescent="0.2">
      <c r="A40" s="8" t="s">
        <v>232</v>
      </c>
      <c r="B40" s="8">
        <v>14068.5</v>
      </c>
    </row>
    <row r="41" spans="1:2" x14ac:dyDescent="0.2">
      <c r="A41" s="8" t="s">
        <v>245</v>
      </c>
      <c r="B41" s="8">
        <v>12861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43" sqref="H4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867B-6973-4494-9C9F-1679B7F766F8}">
  <dimension ref="A1:G210"/>
  <sheetViews>
    <sheetView workbookViewId="0">
      <selection activeCell="P15" sqref="P15"/>
    </sheetView>
  </sheetViews>
  <sheetFormatPr defaultRowHeight="12.75" x14ac:dyDescent="0.2"/>
  <cols>
    <col min="1" max="1" width="23" bestFit="1" customWidth="1"/>
    <col min="2" max="2" width="49.28515625" bestFit="1" customWidth="1"/>
    <col min="3" max="3" width="11.28515625" customWidth="1"/>
    <col min="4" max="7" width="13.7109375" style="33" customWidth="1"/>
  </cols>
  <sheetData>
    <row r="1" spans="1:7" ht="13.9" customHeight="1" thickBot="1" x14ac:dyDescent="0.25">
      <c r="A1" s="19"/>
      <c r="B1" s="19"/>
      <c r="C1" s="20" t="s">
        <v>110</v>
      </c>
      <c r="D1" s="30">
        <v>2023</v>
      </c>
      <c r="E1" s="30">
        <v>2023</v>
      </c>
      <c r="F1" s="30">
        <v>2023</v>
      </c>
      <c r="G1" s="30">
        <v>2024</v>
      </c>
    </row>
    <row r="2" spans="1:7" ht="13.9" customHeight="1" thickBot="1" x14ac:dyDescent="0.25">
      <c r="A2" s="21" t="s">
        <v>111</v>
      </c>
      <c r="B2" s="21" t="s">
        <v>112</v>
      </c>
      <c r="C2" s="22" t="s">
        <v>108</v>
      </c>
      <c r="D2" s="31" t="s">
        <v>209</v>
      </c>
      <c r="E2" s="31" t="s">
        <v>218</v>
      </c>
      <c r="F2" s="31" t="s">
        <v>232</v>
      </c>
      <c r="G2" s="31" t="s">
        <v>245</v>
      </c>
    </row>
    <row r="3" spans="1:7" ht="13.9" customHeight="1" x14ac:dyDescent="0.2">
      <c r="A3" s="18" t="s">
        <v>9</v>
      </c>
      <c r="B3" s="23" t="s">
        <v>210</v>
      </c>
      <c r="C3" s="24"/>
      <c r="D3" s="30">
        <v>15</v>
      </c>
      <c r="E3" s="31" t="s">
        <v>184</v>
      </c>
      <c r="F3" s="31" t="s">
        <v>184</v>
      </c>
      <c r="G3" s="31" t="s">
        <v>184</v>
      </c>
    </row>
    <row r="4" spans="1:7" ht="13.9" customHeight="1" x14ac:dyDescent="0.2">
      <c r="A4" s="18" t="s">
        <v>9</v>
      </c>
      <c r="B4" s="23" t="s">
        <v>10</v>
      </c>
      <c r="C4" s="24"/>
      <c r="D4" s="30">
        <v>8</v>
      </c>
      <c r="E4" s="31" t="s">
        <v>184</v>
      </c>
      <c r="F4" s="31" t="s">
        <v>184</v>
      </c>
      <c r="G4" s="31" t="s">
        <v>184</v>
      </c>
    </row>
    <row r="5" spans="1:7" ht="13.9" customHeight="1" x14ac:dyDescent="0.2">
      <c r="A5" s="18" t="s">
        <v>9</v>
      </c>
      <c r="B5" s="23" t="s">
        <v>219</v>
      </c>
      <c r="C5" s="24"/>
      <c r="D5" s="31" t="s">
        <v>184</v>
      </c>
      <c r="E5" s="30">
        <v>20</v>
      </c>
      <c r="F5" s="31" t="s">
        <v>184</v>
      </c>
      <c r="G5" s="31" t="s">
        <v>184</v>
      </c>
    </row>
    <row r="6" spans="1:7" ht="13.9" customHeight="1" x14ac:dyDescent="0.2">
      <c r="A6" s="18" t="s">
        <v>9</v>
      </c>
      <c r="B6" s="23" t="s">
        <v>118</v>
      </c>
      <c r="C6" s="24"/>
      <c r="D6" s="31" t="s">
        <v>184</v>
      </c>
      <c r="E6" s="30">
        <v>20</v>
      </c>
      <c r="F6" s="31" t="s">
        <v>184</v>
      </c>
      <c r="G6" s="31" t="s">
        <v>184</v>
      </c>
    </row>
    <row r="7" spans="1:7" ht="13.9" customHeight="1" x14ac:dyDescent="0.2">
      <c r="A7" s="18" t="s">
        <v>9</v>
      </c>
      <c r="B7" s="23" t="s">
        <v>123</v>
      </c>
      <c r="C7" s="24"/>
      <c r="D7" s="30">
        <v>40</v>
      </c>
      <c r="E7" s="31" t="s">
        <v>184</v>
      </c>
      <c r="F7" s="30">
        <v>40</v>
      </c>
      <c r="G7" s="31" t="s">
        <v>184</v>
      </c>
    </row>
    <row r="8" spans="1:7" ht="13.9" customHeight="1" x14ac:dyDescent="0.2">
      <c r="A8" s="18" t="s">
        <v>9</v>
      </c>
      <c r="B8" s="23" t="s">
        <v>134</v>
      </c>
      <c r="C8" s="24"/>
      <c r="D8" s="30">
        <v>47.5</v>
      </c>
      <c r="E8" s="30">
        <v>10</v>
      </c>
      <c r="F8" s="30">
        <v>43</v>
      </c>
      <c r="G8" s="31" t="s">
        <v>184</v>
      </c>
    </row>
    <row r="9" spans="1:7" ht="13.9" customHeight="1" x14ac:dyDescent="0.2">
      <c r="A9" s="18" t="s">
        <v>9</v>
      </c>
      <c r="B9" s="23" t="s">
        <v>233</v>
      </c>
      <c r="C9" s="24"/>
      <c r="D9" s="31" t="s">
        <v>184</v>
      </c>
      <c r="E9" s="31" t="s">
        <v>184</v>
      </c>
      <c r="F9" s="30">
        <v>20</v>
      </c>
      <c r="G9" s="31" t="s">
        <v>184</v>
      </c>
    </row>
    <row r="10" spans="1:7" ht="13.9" customHeight="1" x14ac:dyDescent="0.2">
      <c r="A10" s="18" t="s">
        <v>9</v>
      </c>
      <c r="B10" s="23" t="s">
        <v>246</v>
      </c>
      <c r="C10" s="24"/>
      <c r="D10" s="31" t="s">
        <v>184</v>
      </c>
      <c r="E10" s="31" t="s">
        <v>184</v>
      </c>
      <c r="F10" s="31" t="s">
        <v>184</v>
      </c>
      <c r="G10" s="30">
        <v>8</v>
      </c>
    </row>
    <row r="11" spans="1:7" ht="13.9" customHeight="1" x14ac:dyDescent="0.2">
      <c r="A11" s="18" t="s">
        <v>9</v>
      </c>
      <c r="B11" s="23" t="s">
        <v>124</v>
      </c>
      <c r="C11" s="24"/>
      <c r="D11" s="30">
        <v>110</v>
      </c>
      <c r="E11" s="30">
        <v>20</v>
      </c>
      <c r="F11" s="31" t="s">
        <v>184</v>
      </c>
      <c r="G11" s="31" t="s">
        <v>184</v>
      </c>
    </row>
    <row r="12" spans="1:7" ht="13.9" customHeight="1" x14ac:dyDescent="0.2">
      <c r="A12" s="18" t="s">
        <v>9</v>
      </c>
      <c r="B12" s="23" t="s">
        <v>125</v>
      </c>
      <c r="C12" s="24"/>
      <c r="D12" s="30">
        <v>27</v>
      </c>
      <c r="E12" s="30">
        <v>8</v>
      </c>
      <c r="F12" s="30">
        <v>119</v>
      </c>
      <c r="G12" s="30">
        <v>40</v>
      </c>
    </row>
    <row r="13" spans="1:7" ht="13.9" customHeight="1" x14ac:dyDescent="0.2">
      <c r="A13" s="18" t="s">
        <v>9</v>
      </c>
      <c r="B13" s="23" t="s">
        <v>126</v>
      </c>
      <c r="C13" s="24"/>
      <c r="D13" s="30">
        <v>137.5</v>
      </c>
      <c r="E13" s="30">
        <v>52.5</v>
      </c>
      <c r="F13" s="30">
        <v>207</v>
      </c>
      <c r="G13" s="30">
        <v>178</v>
      </c>
    </row>
    <row r="14" spans="1:7" ht="13.9" customHeight="1" x14ac:dyDescent="0.2">
      <c r="A14" s="18" t="s">
        <v>9</v>
      </c>
      <c r="B14" s="23" t="s">
        <v>182</v>
      </c>
      <c r="C14" s="24"/>
      <c r="D14" s="30">
        <v>10</v>
      </c>
      <c r="E14" s="31" t="s">
        <v>184</v>
      </c>
      <c r="F14" s="30">
        <v>10</v>
      </c>
      <c r="G14" s="30">
        <v>10</v>
      </c>
    </row>
    <row r="15" spans="1:7" ht="13.9" customHeight="1" x14ac:dyDescent="0.2">
      <c r="A15" s="18" t="s">
        <v>9</v>
      </c>
      <c r="B15" s="23" t="s">
        <v>234</v>
      </c>
      <c r="C15" s="24"/>
      <c r="D15" s="31" t="s">
        <v>184</v>
      </c>
      <c r="E15" s="31" t="s">
        <v>184</v>
      </c>
      <c r="F15" s="30">
        <v>8</v>
      </c>
      <c r="G15" s="31" t="s">
        <v>184</v>
      </c>
    </row>
    <row r="16" spans="1:7" ht="13.9" customHeight="1" x14ac:dyDescent="0.2">
      <c r="A16" s="18" t="s">
        <v>9</v>
      </c>
      <c r="B16" s="23" t="s">
        <v>235</v>
      </c>
      <c r="C16" s="24"/>
      <c r="D16" s="31" t="s">
        <v>184</v>
      </c>
      <c r="E16" s="31" t="s">
        <v>184</v>
      </c>
      <c r="F16" s="30">
        <v>15</v>
      </c>
      <c r="G16" s="31" t="s">
        <v>184</v>
      </c>
    </row>
    <row r="17" spans="1:7" ht="13.9" customHeight="1" x14ac:dyDescent="0.2">
      <c r="A17" s="18" t="s">
        <v>9</v>
      </c>
      <c r="B17" s="23" t="s">
        <v>247</v>
      </c>
      <c r="C17" s="24"/>
      <c r="D17" s="31" t="s">
        <v>184</v>
      </c>
      <c r="E17" s="31" t="s">
        <v>184</v>
      </c>
      <c r="F17" s="31" t="s">
        <v>184</v>
      </c>
      <c r="G17" s="30">
        <v>5</v>
      </c>
    </row>
    <row r="18" spans="1:7" ht="13.9" customHeight="1" x14ac:dyDescent="0.2">
      <c r="A18" s="18" t="s">
        <v>9</v>
      </c>
      <c r="B18" s="23" t="s">
        <v>202</v>
      </c>
      <c r="C18" s="24"/>
      <c r="D18" s="31" t="s">
        <v>184</v>
      </c>
      <c r="E18" s="30">
        <v>5</v>
      </c>
      <c r="F18" s="30">
        <v>30</v>
      </c>
      <c r="G18" s="31" t="s">
        <v>184</v>
      </c>
    </row>
    <row r="19" spans="1:7" ht="13.9" customHeight="1" x14ac:dyDescent="0.2">
      <c r="A19" s="18" t="s">
        <v>9</v>
      </c>
      <c r="B19" s="23" t="s">
        <v>201</v>
      </c>
      <c r="C19" s="24"/>
      <c r="D19" s="30">
        <v>5</v>
      </c>
      <c r="E19" s="31" t="s">
        <v>184</v>
      </c>
      <c r="F19" s="31" t="s">
        <v>184</v>
      </c>
      <c r="G19" s="31" t="s">
        <v>184</v>
      </c>
    </row>
    <row r="20" spans="1:7" ht="13.9" customHeight="1" x14ac:dyDescent="0.2">
      <c r="A20" s="18" t="s">
        <v>9</v>
      </c>
      <c r="B20" s="23" t="s">
        <v>236</v>
      </c>
      <c r="C20" s="24"/>
      <c r="D20" s="31" t="s">
        <v>184</v>
      </c>
      <c r="E20" s="31" t="s">
        <v>184</v>
      </c>
      <c r="F20" s="30">
        <v>8</v>
      </c>
      <c r="G20" s="31" t="s">
        <v>184</v>
      </c>
    </row>
    <row r="21" spans="1:7" ht="13.9" customHeight="1" x14ac:dyDescent="0.2">
      <c r="A21" s="18" t="s">
        <v>9</v>
      </c>
      <c r="B21" s="23" t="s">
        <v>127</v>
      </c>
      <c r="C21" s="24"/>
      <c r="D21" s="31" t="s">
        <v>184</v>
      </c>
      <c r="E21" s="30">
        <v>30</v>
      </c>
      <c r="F21" s="31" t="s">
        <v>184</v>
      </c>
      <c r="G21" s="31" t="s">
        <v>184</v>
      </c>
    </row>
    <row r="22" spans="1:7" ht="13.9" customHeight="1" x14ac:dyDescent="0.2">
      <c r="A22" s="18" t="s">
        <v>9</v>
      </c>
      <c r="B22" s="23" t="s">
        <v>128</v>
      </c>
      <c r="C22" s="24"/>
      <c r="D22" s="31" t="s">
        <v>184</v>
      </c>
      <c r="E22" s="31" t="s">
        <v>184</v>
      </c>
      <c r="F22" s="30">
        <v>10</v>
      </c>
      <c r="G22" s="31" t="s">
        <v>184</v>
      </c>
    </row>
    <row r="23" spans="1:7" ht="13.9" customHeight="1" x14ac:dyDescent="0.2">
      <c r="A23" s="18" t="s">
        <v>9</v>
      </c>
      <c r="B23" s="23" t="s">
        <v>119</v>
      </c>
      <c r="C23" s="24"/>
      <c r="D23" s="31" t="s">
        <v>184</v>
      </c>
      <c r="E23" s="30">
        <v>10</v>
      </c>
      <c r="F23" s="30">
        <v>10</v>
      </c>
      <c r="G23" s="31" t="s">
        <v>184</v>
      </c>
    </row>
    <row r="24" spans="1:7" ht="13.9" customHeight="1" x14ac:dyDescent="0.2">
      <c r="A24" s="18" t="s">
        <v>9</v>
      </c>
      <c r="B24" s="23" t="s">
        <v>248</v>
      </c>
      <c r="C24" s="24"/>
      <c r="D24" s="31" t="s">
        <v>184</v>
      </c>
      <c r="E24" s="31" t="s">
        <v>184</v>
      </c>
      <c r="F24" s="31" t="s">
        <v>184</v>
      </c>
      <c r="G24" s="30">
        <v>10</v>
      </c>
    </row>
    <row r="25" spans="1:7" ht="13.9" customHeight="1" x14ac:dyDescent="0.2">
      <c r="A25" s="18" t="s">
        <v>9</v>
      </c>
      <c r="B25" s="23" t="s">
        <v>220</v>
      </c>
      <c r="C25" s="24"/>
      <c r="D25" s="31" t="s">
        <v>184</v>
      </c>
      <c r="E25" s="30">
        <v>10</v>
      </c>
      <c r="F25" s="31" t="s">
        <v>184</v>
      </c>
      <c r="G25" s="31" t="s">
        <v>184</v>
      </c>
    </row>
    <row r="26" spans="1:7" ht="13.9" customHeight="1" x14ac:dyDescent="0.2">
      <c r="A26" s="18" t="s">
        <v>9</v>
      </c>
      <c r="B26" s="23" t="s">
        <v>211</v>
      </c>
      <c r="C26" s="24"/>
      <c r="D26" s="30">
        <v>40</v>
      </c>
      <c r="E26" s="31" t="s">
        <v>184</v>
      </c>
      <c r="F26" s="31" t="s">
        <v>184</v>
      </c>
      <c r="G26" s="31" t="s">
        <v>184</v>
      </c>
    </row>
    <row r="27" spans="1:7" ht="13.9" customHeight="1" x14ac:dyDescent="0.2">
      <c r="A27" s="18" t="s">
        <v>9</v>
      </c>
      <c r="B27" s="23" t="s">
        <v>11</v>
      </c>
      <c r="C27" s="24"/>
      <c r="D27" s="31" t="s">
        <v>184</v>
      </c>
      <c r="E27" s="30">
        <v>45</v>
      </c>
      <c r="F27" s="31" t="s">
        <v>184</v>
      </c>
      <c r="G27" s="31" t="s">
        <v>184</v>
      </c>
    </row>
    <row r="28" spans="1:7" ht="13.9" customHeight="1" x14ac:dyDescent="0.2">
      <c r="A28" s="18" t="s">
        <v>9</v>
      </c>
      <c r="B28" s="23" t="s">
        <v>249</v>
      </c>
      <c r="C28" s="24"/>
      <c r="D28" s="31" t="s">
        <v>184</v>
      </c>
      <c r="E28" s="31" t="s">
        <v>184</v>
      </c>
      <c r="F28" s="31" t="s">
        <v>184</v>
      </c>
      <c r="G28" s="30">
        <v>8</v>
      </c>
    </row>
    <row r="29" spans="1:7" ht="13.9" customHeight="1" x14ac:dyDescent="0.2">
      <c r="A29" s="18" t="s">
        <v>9</v>
      </c>
      <c r="B29" s="23" t="s">
        <v>12</v>
      </c>
      <c r="C29" s="24"/>
      <c r="D29" s="31" t="s">
        <v>184</v>
      </c>
      <c r="E29" s="31" t="s">
        <v>184</v>
      </c>
      <c r="F29" s="30">
        <v>20</v>
      </c>
      <c r="G29" s="30">
        <v>30</v>
      </c>
    </row>
    <row r="30" spans="1:7" ht="13.9" customHeight="1" x14ac:dyDescent="0.2">
      <c r="A30" s="18" t="s">
        <v>9</v>
      </c>
      <c r="B30" s="23" t="s">
        <v>179</v>
      </c>
      <c r="C30" s="24"/>
      <c r="D30" s="31" t="s">
        <v>184</v>
      </c>
      <c r="E30" s="31" t="s">
        <v>184</v>
      </c>
      <c r="F30" s="30">
        <v>10</v>
      </c>
      <c r="G30" s="31" t="s">
        <v>184</v>
      </c>
    </row>
    <row r="31" spans="1:7" ht="13.9" customHeight="1" x14ac:dyDescent="0.2">
      <c r="A31" s="18" t="s">
        <v>9</v>
      </c>
      <c r="B31" s="23" t="s">
        <v>13</v>
      </c>
      <c r="C31" s="24"/>
      <c r="D31" s="30">
        <v>10</v>
      </c>
      <c r="E31" s="30">
        <v>10</v>
      </c>
      <c r="F31" s="30">
        <v>36</v>
      </c>
      <c r="G31" s="31" t="s">
        <v>184</v>
      </c>
    </row>
    <row r="32" spans="1:7" ht="13.9" customHeight="1" x14ac:dyDescent="0.2">
      <c r="A32" s="18" t="s">
        <v>9</v>
      </c>
      <c r="B32" s="23" t="s">
        <v>187</v>
      </c>
      <c r="C32" s="24"/>
      <c r="D32" s="31" t="s">
        <v>184</v>
      </c>
      <c r="E32" s="31" t="s">
        <v>184</v>
      </c>
      <c r="F32" s="30">
        <v>10</v>
      </c>
      <c r="G32" s="31" t="s">
        <v>184</v>
      </c>
    </row>
    <row r="33" spans="1:7" ht="13.9" customHeight="1" x14ac:dyDescent="0.2">
      <c r="A33" s="18" t="s">
        <v>9</v>
      </c>
      <c r="B33" s="23" t="s">
        <v>250</v>
      </c>
      <c r="C33" s="24"/>
      <c r="D33" s="31" t="s">
        <v>184</v>
      </c>
      <c r="E33" s="31" t="s">
        <v>184</v>
      </c>
      <c r="F33" s="31" t="s">
        <v>184</v>
      </c>
      <c r="G33" s="30">
        <v>46</v>
      </c>
    </row>
    <row r="34" spans="1:7" ht="13.9" customHeight="1" x14ac:dyDescent="0.2">
      <c r="A34" s="18" t="s">
        <v>9</v>
      </c>
      <c r="B34" s="23" t="s">
        <v>171</v>
      </c>
      <c r="C34" s="24"/>
      <c r="D34" s="30">
        <v>140</v>
      </c>
      <c r="E34" s="31" t="s">
        <v>184</v>
      </c>
      <c r="F34" s="31" t="s">
        <v>184</v>
      </c>
      <c r="G34" s="31" t="s">
        <v>184</v>
      </c>
    </row>
    <row r="35" spans="1:7" ht="13.9" customHeight="1" x14ac:dyDescent="0.2">
      <c r="A35" s="18" t="s">
        <v>9</v>
      </c>
      <c r="B35" s="23" t="s">
        <v>129</v>
      </c>
      <c r="C35" s="24"/>
      <c r="D35" s="30">
        <v>25</v>
      </c>
      <c r="E35" s="31" t="s">
        <v>184</v>
      </c>
      <c r="F35" s="30">
        <v>10</v>
      </c>
      <c r="G35" s="31" t="s">
        <v>184</v>
      </c>
    </row>
    <row r="36" spans="1:7" ht="13.9" customHeight="1" x14ac:dyDescent="0.2">
      <c r="A36" s="18" t="s">
        <v>9</v>
      </c>
      <c r="B36" s="23" t="s">
        <v>205</v>
      </c>
      <c r="C36" s="24"/>
      <c r="D36" s="30">
        <v>16</v>
      </c>
      <c r="E36" s="31" t="s">
        <v>184</v>
      </c>
      <c r="F36" s="30">
        <v>10</v>
      </c>
      <c r="G36" s="31" t="s">
        <v>184</v>
      </c>
    </row>
    <row r="37" spans="1:7" ht="13.9" customHeight="1" x14ac:dyDescent="0.2">
      <c r="A37" s="18" t="s">
        <v>9</v>
      </c>
      <c r="B37" s="23" t="s">
        <v>133</v>
      </c>
      <c r="C37" s="24"/>
      <c r="D37" s="30">
        <v>20</v>
      </c>
      <c r="E37" s="31" t="s">
        <v>184</v>
      </c>
      <c r="F37" s="31" t="s">
        <v>184</v>
      </c>
      <c r="G37" s="31" t="s">
        <v>184</v>
      </c>
    </row>
    <row r="38" spans="1:7" ht="13.9" customHeight="1" x14ac:dyDescent="0.2">
      <c r="A38" s="18" t="s">
        <v>9</v>
      </c>
      <c r="B38" s="23" t="s">
        <v>146</v>
      </c>
      <c r="C38" s="24"/>
      <c r="D38" s="30">
        <v>40</v>
      </c>
      <c r="E38" s="30">
        <v>60</v>
      </c>
      <c r="F38" s="30">
        <v>20</v>
      </c>
      <c r="G38" s="30">
        <v>50</v>
      </c>
    </row>
    <row r="39" spans="1:7" ht="13.9" customHeight="1" x14ac:dyDescent="0.2">
      <c r="A39" s="18" t="s">
        <v>9</v>
      </c>
      <c r="B39" s="23" t="s">
        <v>147</v>
      </c>
      <c r="C39" s="24"/>
      <c r="D39" s="30">
        <v>20</v>
      </c>
      <c r="E39" s="30">
        <v>50</v>
      </c>
      <c r="F39" s="30">
        <v>40</v>
      </c>
      <c r="G39" s="30">
        <v>30</v>
      </c>
    </row>
    <row r="40" spans="1:7" ht="13.9" customHeight="1" x14ac:dyDescent="0.2">
      <c r="A40" s="18" t="s">
        <v>9</v>
      </c>
      <c r="B40" s="23" t="s">
        <v>172</v>
      </c>
      <c r="C40" s="24"/>
      <c r="D40" s="31" t="s">
        <v>184</v>
      </c>
      <c r="E40" s="30">
        <v>2.5</v>
      </c>
      <c r="F40" s="31" t="s">
        <v>184</v>
      </c>
      <c r="G40" s="31" t="s">
        <v>184</v>
      </c>
    </row>
    <row r="41" spans="1:7" ht="13.9" customHeight="1" x14ac:dyDescent="0.2">
      <c r="A41" s="18" t="s">
        <v>9</v>
      </c>
      <c r="B41" s="23" t="s">
        <v>148</v>
      </c>
      <c r="C41" s="24"/>
      <c r="D41" s="30">
        <v>40</v>
      </c>
      <c r="E41" s="30">
        <v>30</v>
      </c>
      <c r="F41" s="30">
        <v>30</v>
      </c>
      <c r="G41" s="30">
        <v>30</v>
      </c>
    </row>
    <row r="42" spans="1:7" ht="13.9" customHeight="1" x14ac:dyDescent="0.2">
      <c r="A42" s="18" t="s">
        <v>9</v>
      </c>
      <c r="B42" s="23" t="s">
        <v>149</v>
      </c>
      <c r="C42" s="24"/>
      <c r="D42" s="30">
        <v>90</v>
      </c>
      <c r="E42" s="30">
        <v>60</v>
      </c>
      <c r="F42" s="30">
        <v>80</v>
      </c>
      <c r="G42" s="31" t="s">
        <v>184</v>
      </c>
    </row>
    <row r="43" spans="1:7" ht="13.9" customHeight="1" x14ac:dyDescent="0.2">
      <c r="A43" s="18" t="s">
        <v>9</v>
      </c>
      <c r="B43" s="23" t="s">
        <v>150</v>
      </c>
      <c r="C43" s="24"/>
      <c r="D43" s="30">
        <v>100</v>
      </c>
      <c r="E43" s="30">
        <v>180</v>
      </c>
      <c r="F43" s="30">
        <v>170</v>
      </c>
      <c r="G43" s="30">
        <v>100</v>
      </c>
    </row>
    <row r="44" spans="1:7" ht="13.9" customHeight="1" x14ac:dyDescent="0.2">
      <c r="A44" s="18" t="s">
        <v>9</v>
      </c>
      <c r="B44" s="23" t="s">
        <v>151</v>
      </c>
      <c r="C44" s="24"/>
      <c r="D44" s="30">
        <v>30</v>
      </c>
      <c r="E44" s="31" t="s">
        <v>184</v>
      </c>
      <c r="F44" s="30">
        <v>50</v>
      </c>
      <c r="G44" s="31" t="s">
        <v>184</v>
      </c>
    </row>
    <row r="45" spans="1:7" ht="13.9" customHeight="1" x14ac:dyDescent="0.2">
      <c r="A45" s="18" t="s">
        <v>9</v>
      </c>
      <c r="B45" s="23" t="s">
        <v>152</v>
      </c>
      <c r="C45" s="24"/>
      <c r="D45" s="30">
        <v>40</v>
      </c>
      <c r="E45" s="30">
        <v>40</v>
      </c>
      <c r="F45" s="30">
        <v>40</v>
      </c>
      <c r="G45" s="31" t="s">
        <v>184</v>
      </c>
    </row>
    <row r="46" spans="1:7" ht="13.9" customHeight="1" x14ac:dyDescent="0.2">
      <c r="A46" s="18" t="s">
        <v>9</v>
      </c>
      <c r="B46" s="23" t="s">
        <v>153</v>
      </c>
      <c r="C46" s="24"/>
      <c r="D46" s="30">
        <v>44</v>
      </c>
      <c r="E46" s="30">
        <v>23</v>
      </c>
      <c r="F46" s="30">
        <v>68</v>
      </c>
      <c r="G46" s="30">
        <v>11</v>
      </c>
    </row>
    <row r="47" spans="1:7" ht="13.9" customHeight="1" x14ac:dyDescent="0.2">
      <c r="A47" s="18" t="s">
        <v>9</v>
      </c>
      <c r="B47" s="23" t="s">
        <v>154</v>
      </c>
      <c r="C47" s="24"/>
      <c r="D47" s="30">
        <v>220</v>
      </c>
      <c r="E47" s="30">
        <v>335</v>
      </c>
      <c r="F47" s="30">
        <v>255</v>
      </c>
      <c r="G47" s="30">
        <v>115</v>
      </c>
    </row>
    <row r="48" spans="1:7" ht="13.9" customHeight="1" x14ac:dyDescent="0.2">
      <c r="A48" s="18" t="s">
        <v>9</v>
      </c>
      <c r="B48" s="23" t="s">
        <v>155</v>
      </c>
      <c r="C48" s="24"/>
      <c r="D48" s="30">
        <v>140</v>
      </c>
      <c r="E48" s="30">
        <v>122</v>
      </c>
      <c r="F48" s="30">
        <v>145</v>
      </c>
      <c r="G48" s="30">
        <v>160</v>
      </c>
    </row>
    <row r="49" spans="1:7" ht="13.9" customHeight="1" x14ac:dyDescent="0.2">
      <c r="A49" s="18" t="s">
        <v>9</v>
      </c>
      <c r="B49" s="23" t="s">
        <v>156</v>
      </c>
      <c r="C49" s="24"/>
      <c r="D49" s="30">
        <v>100</v>
      </c>
      <c r="E49" s="31" t="s">
        <v>184</v>
      </c>
      <c r="F49" s="30">
        <v>40</v>
      </c>
      <c r="G49" s="30">
        <v>135</v>
      </c>
    </row>
    <row r="50" spans="1:7" ht="13.9" customHeight="1" x14ac:dyDescent="0.2">
      <c r="A50" s="18" t="s">
        <v>9</v>
      </c>
      <c r="B50" s="23" t="s">
        <v>173</v>
      </c>
      <c r="C50" s="24"/>
      <c r="D50" s="30">
        <v>20</v>
      </c>
      <c r="E50" s="31" t="s">
        <v>184</v>
      </c>
      <c r="F50" s="30">
        <v>70</v>
      </c>
      <c r="G50" s="30">
        <v>50</v>
      </c>
    </row>
    <row r="51" spans="1:7" ht="13.9" customHeight="1" x14ac:dyDescent="0.2">
      <c r="A51" s="18" t="s">
        <v>9</v>
      </c>
      <c r="B51" s="23" t="s">
        <v>157</v>
      </c>
      <c r="C51" s="24"/>
      <c r="D51" s="30">
        <v>80</v>
      </c>
      <c r="E51" s="30">
        <v>50</v>
      </c>
      <c r="F51" s="30">
        <v>104</v>
      </c>
      <c r="G51" s="30">
        <v>94</v>
      </c>
    </row>
    <row r="52" spans="1:7" ht="13.9" customHeight="1" x14ac:dyDescent="0.2">
      <c r="A52" s="18" t="s">
        <v>9</v>
      </c>
      <c r="B52" s="23" t="s">
        <v>158</v>
      </c>
      <c r="C52" s="24"/>
      <c r="D52" s="30">
        <v>40</v>
      </c>
      <c r="E52" s="31" t="s">
        <v>184</v>
      </c>
      <c r="F52" s="31" t="s">
        <v>184</v>
      </c>
      <c r="G52" s="31" t="s">
        <v>184</v>
      </c>
    </row>
    <row r="53" spans="1:7" ht="13.9" customHeight="1" x14ac:dyDescent="0.2">
      <c r="A53" s="18" t="s">
        <v>9</v>
      </c>
      <c r="B53" s="23" t="s">
        <v>174</v>
      </c>
      <c r="C53" s="24"/>
      <c r="D53" s="30">
        <v>60</v>
      </c>
      <c r="E53" s="31" t="s">
        <v>184</v>
      </c>
      <c r="F53" s="30">
        <v>30</v>
      </c>
      <c r="G53" s="31" t="s">
        <v>184</v>
      </c>
    </row>
    <row r="54" spans="1:7" ht="13.9" customHeight="1" x14ac:dyDescent="0.2">
      <c r="A54" s="18" t="s">
        <v>9</v>
      </c>
      <c r="B54" s="23" t="s">
        <v>159</v>
      </c>
      <c r="C54" s="24"/>
      <c r="D54" s="31" t="s">
        <v>184</v>
      </c>
      <c r="E54" s="30">
        <v>20</v>
      </c>
      <c r="F54" s="31" t="s">
        <v>184</v>
      </c>
      <c r="G54" s="31" t="s">
        <v>184</v>
      </c>
    </row>
    <row r="55" spans="1:7" ht="13.9" customHeight="1" x14ac:dyDescent="0.2">
      <c r="A55" s="18" t="s">
        <v>9</v>
      </c>
      <c r="B55" s="23" t="s">
        <v>160</v>
      </c>
      <c r="C55" s="24"/>
      <c r="D55" s="30">
        <v>137</v>
      </c>
      <c r="E55" s="30">
        <v>110</v>
      </c>
      <c r="F55" s="30">
        <v>262</v>
      </c>
      <c r="G55" s="30">
        <v>194</v>
      </c>
    </row>
    <row r="56" spans="1:7" ht="13.9" customHeight="1" x14ac:dyDescent="0.2">
      <c r="A56" s="18" t="s">
        <v>9</v>
      </c>
      <c r="B56" s="23" t="s">
        <v>161</v>
      </c>
      <c r="C56" s="24"/>
      <c r="D56" s="30">
        <v>90</v>
      </c>
      <c r="E56" s="30">
        <v>33</v>
      </c>
      <c r="F56" s="30">
        <v>25.5</v>
      </c>
      <c r="G56" s="30">
        <v>37</v>
      </c>
    </row>
    <row r="57" spans="1:7" ht="13.9" customHeight="1" x14ac:dyDescent="0.2">
      <c r="A57" s="18" t="s">
        <v>9</v>
      </c>
      <c r="B57" s="23" t="s">
        <v>162</v>
      </c>
      <c r="C57" s="24"/>
      <c r="D57" s="30">
        <v>155</v>
      </c>
      <c r="E57" s="30">
        <v>117.5</v>
      </c>
      <c r="F57" s="30">
        <v>142.5</v>
      </c>
      <c r="G57" s="30">
        <v>45</v>
      </c>
    </row>
    <row r="58" spans="1:7" ht="13.9" customHeight="1" x14ac:dyDescent="0.2">
      <c r="A58" s="18" t="s">
        <v>9</v>
      </c>
      <c r="B58" s="23" t="s">
        <v>142</v>
      </c>
      <c r="C58" s="24"/>
      <c r="D58" s="31" t="s">
        <v>184</v>
      </c>
      <c r="E58" s="30">
        <v>5</v>
      </c>
      <c r="F58" s="31" t="s">
        <v>184</v>
      </c>
      <c r="G58" s="31" t="s">
        <v>184</v>
      </c>
    </row>
    <row r="59" spans="1:7" ht="13.9" customHeight="1" x14ac:dyDescent="0.2">
      <c r="A59" s="18" t="s">
        <v>9</v>
      </c>
      <c r="B59" s="23" t="s">
        <v>185</v>
      </c>
      <c r="C59" s="24"/>
      <c r="D59" s="31" t="s">
        <v>184</v>
      </c>
      <c r="E59" s="30">
        <v>104</v>
      </c>
      <c r="F59" s="30">
        <v>60</v>
      </c>
      <c r="G59" s="30">
        <v>10</v>
      </c>
    </row>
    <row r="60" spans="1:7" ht="13.9" customHeight="1" x14ac:dyDescent="0.2">
      <c r="A60" s="18" t="s">
        <v>9</v>
      </c>
      <c r="B60" s="23" t="s">
        <v>221</v>
      </c>
      <c r="C60" s="24"/>
      <c r="D60" s="31" t="s">
        <v>184</v>
      </c>
      <c r="E60" s="30">
        <v>15</v>
      </c>
      <c r="F60" s="31" t="s">
        <v>184</v>
      </c>
      <c r="G60" s="31" t="s">
        <v>184</v>
      </c>
    </row>
    <row r="61" spans="1:7" ht="13.9" customHeight="1" x14ac:dyDescent="0.2">
      <c r="A61" s="18" t="s">
        <v>9</v>
      </c>
      <c r="B61" s="23" t="s">
        <v>163</v>
      </c>
      <c r="C61" s="24"/>
      <c r="D61" s="30">
        <v>10</v>
      </c>
      <c r="E61" s="31" t="s">
        <v>184</v>
      </c>
      <c r="F61" s="31" t="s">
        <v>184</v>
      </c>
      <c r="G61" s="31" t="s">
        <v>184</v>
      </c>
    </row>
    <row r="62" spans="1:7" ht="13.9" customHeight="1" x14ac:dyDescent="0.2">
      <c r="A62" s="18" t="s">
        <v>9</v>
      </c>
      <c r="B62" s="23" t="s">
        <v>200</v>
      </c>
      <c r="C62" s="24"/>
      <c r="D62" s="30">
        <v>10</v>
      </c>
      <c r="E62" s="31" t="s">
        <v>184</v>
      </c>
      <c r="F62" s="31" t="s">
        <v>184</v>
      </c>
      <c r="G62" s="31" t="s">
        <v>184</v>
      </c>
    </row>
    <row r="63" spans="1:7" ht="13.9" customHeight="1" x14ac:dyDescent="0.2">
      <c r="A63" s="18" t="s">
        <v>9</v>
      </c>
      <c r="B63" s="23" t="s">
        <v>130</v>
      </c>
      <c r="C63" s="24"/>
      <c r="D63" s="30">
        <v>40</v>
      </c>
      <c r="E63" s="30">
        <v>45</v>
      </c>
      <c r="F63" s="31" t="s">
        <v>184</v>
      </c>
      <c r="G63" s="30">
        <v>70</v>
      </c>
    </row>
    <row r="64" spans="1:7" ht="13.9" customHeight="1" x14ac:dyDescent="0.2">
      <c r="A64" s="18" t="s">
        <v>9</v>
      </c>
      <c r="B64" s="23" t="s">
        <v>251</v>
      </c>
      <c r="C64" s="24"/>
      <c r="D64" s="31" t="s">
        <v>184</v>
      </c>
      <c r="E64" s="31" t="s">
        <v>184</v>
      </c>
      <c r="F64" s="31" t="s">
        <v>184</v>
      </c>
      <c r="G64" s="30">
        <v>10</v>
      </c>
    </row>
    <row r="65" spans="1:7" ht="13.9" customHeight="1" x14ac:dyDescent="0.2">
      <c r="A65" s="18" t="s">
        <v>9</v>
      </c>
      <c r="B65" s="23" t="s">
        <v>237</v>
      </c>
      <c r="C65" s="24"/>
      <c r="D65" s="31" t="s">
        <v>184</v>
      </c>
      <c r="E65" s="31" t="s">
        <v>184</v>
      </c>
      <c r="F65" s="30">
        <v>5</v>
      </c>
      <c r="G65" s="31" t="s">
        <v>184</v>
      </c>
    </row>
    <row r="66" spans="1:7" ht="13.9" customHeight="1" x14ac:dyDescent="0.2">
      <c r="A66" s="18" t="s">
        <v>9</v>
      </c>
      <c r="B66" s="23" t="s">
        <v>14</v>
      </c>
      <c r="C66" s="24"/>
      <c r="D66" s="30">
        <v>16</v>
      </c>
      <c r="E66" s="30">
        <v>8</v>
      </c>
      <c r="F66" s="30">
        <v>10</v>
      </c>
      <c r="G66" s="31" t="s">
        <v>184</v>
      </c>
    </row>
    <row r="67" spans="1:7" ht="13.9" customHeight="1" x14ac:dyDescent="0.2">
      <c r="A67" s="18" t="s">
        <v>9</v>
      </c>
      <c r="B67" s="23" t="s">
        <v>15</v>
      </c>
      <c r="C67" s="24"/>
      <c r="D67" s="31" t="s">
        <v>184</v>
      </c>
      <c r="E67" s="31" t="s">
        <v>184</v>
      </c>
      <c r="F67" s="31" t="s">
        <v>184</v>
      </c>
      <c r="G67" s="30">
        <v>25</v>
      </c>
    </row>
    <row r="68" spans="1:7" ht="13.9" customHeight="1" x14ac:dyDescent="0.2">
      <c r="A68" s="18" t="s">
        <v>9</v>
      </c>
      <c r="B68" s="23" t="s">
        <v>16</v>
      </c>
      <c r="C68" s="24"/>
      <c r="D68" s="30">
        <v>20</v>
      </c>
      <c r="E68" s="30">
        <v>10</v>
      </c>
      <c r="F68" s="30">
        <v>10</v>
      </c>
      <c r="G68" s="30">
        <v>10</v>
      </c>
    </row>
    <row r="69" spans="1:7" ht="13.9" customHeight="1" x14ac:dyDescent="0.2">
      <c r="A69" s="18" t="s">
        <v>9</v>
      </c>
      <c r="B69" s="23" t="s">
        <v>17</v>
      </c>
      <c r="C69" s="24"/>
      <c r="D69" s="30">
        <v>13</v>
      </c>
      <c r="E69" s="31" t="s">
        <v>184</v>
      </c>
      <c r="F69" s="31" t="s">
        <v>184</v>
      </c>
      <c r="G69" s="31" t="s">
        <v>184</v>
      </c>
    </row>
    <row r="70" spans="1:7" ht="13.9" customHeight="1" x14ac:dyDescent="0.2">
      <c r="A70" s="18" t="s">
        <v>9</v>
      </c>
      <c r="B70" s="23" t="s">
        <v>138</v>
      </c>
      <c r="C70" s="24"/>
      <c r="D70" s="31" t="s">
        <v>184</v>
      </c>
      <c r="E70" s="30">
        <v>10</v>
      </c>
      <c r="F70" s="31" t="s">
        <v>184</v>
      </c>
      <c r="G70" s="31" t="s">
        <v>184</v>
      </c>
    </row>
    <row r="71" spans="1:7" ht="13.9" customHeight="1" x14ac:dyDescent="0.2">
      <c r="A71" s="18" t="s">
        <v>9</v>
      </c>
      <c r="B71" s="23" t="s">
        <v>135</v>
      </c>
      <c r="C71" s="24"/>
      <c r="D71" s="30">
        <v>20</v>
      </c>
      <c r="E71" s="30">
        <v>10</v>
      </c>
      <c r="F71" s="30">
        <v>10</v>
      </c>
      <c r="G71" s="30">
        <v>10</v>
      </c>
    </row>
    <row r="72" spans="1:7" ht="13.9" customHeight="1" x14ac:dyDescent="0.2">
      <c r="A72" s="18" t="s">
        <v>9</v>
      </c>
      <c r="B72" s="23" t="s">
        <v>238</v>
      </c>
      <c r="C72" s="24"/>
      <c r="D72" s="31" t="s">
        <v>184</v>
      </c>
      <c r="E72" s="31" t="s">
        <v>184</v>
      </c>
      <c r="F72" s="30">
        <v>5</v>
      </c>
      <c r="G72" s="31" t="s">
        <v>184</v>
      </c>
    </row>
    <row r="73" spans="1:7" ht="13.9" customHeight="1" x14ac:dyDescent="0.2">
      <c r="A73" s="18" t="s">
        <v>9</v>
      </c>
      <c r="B73" s="23" t="s">
        <v>222</v>
      </c>
      <c r="C73" s="24"/>
      <c r="D73" s="31" t="s">
        <v>184</v>
      </c>
      <c r="E73" s="30">
        <v>10</v>
      </c>
      <c r="F73" s="31" t="s">
        <v>184</v>
      </c>
      <c r="G73" s="31" t="s">
        <v>184</v>
      </c>
    </row>
    <row r="74" spans="1:7" ht="13.9" customHeight="1" x14ac:dyDescent="0.2">
      <c r="A74" s="18" t="s">
        <v>9</v>
      </c>
      <c r="B74" s="23" t="s">
        <v>18</v>
      </c>
      <c r="C74" s="24"/>
      <c r="D74" s="31" t="s">
        <v>184</v>
      </c>
      <c r="E74" s="30">
        <v>8</v>
      </c>
      <c r="F74" s="31" t="s">
        <v>184</v>
      </c>
      <c r="G74" s="30">
        <v>18</v>
      </c>
    </row>
    <row r="75" spans="1:7" ht="13.9" customHeight="1" x14ac:dyDescent="0.2">
      <c r="A75" s="18" t="s">
        <v>9</v>
      </c>
      <c r="B75" s="23" t="s">
        <v>239</v>
      </c>
      <c r="C75" s="24"/>
      <c r="D75" s="31" t="s">
        <v>184</v>
      </c>
      <c r="E75" s="31" t="s">
        <v>184</v>
      </c>
      <c r="F75" s="30">
        <v>8</v>
      </c>
      <c r="G75" s="31" t="s">
        <v>184</v>
      </c>
    </row>
    <row r="76" spans="1:7" ht="13.9" customHeight="1" x14ac:dyDescent="0.2">
      <c r="A76" s="18" t="s">
        <v>9</v>
      </c>
      <c r="B76" s="23" t="s">
        <v>240</v>
      </c>
      <c r="C76" s="24"/>
      <c r="D76" s="31" t="s">
        <v>184</v>
      </c>
      <c r="E76" s="31" t="s">
        <v>184</v>
      </c>
      <c r="F76" s="30">
        <v>10</v>
      </c>
      <c r="G76" s="31" t="s">
        <v>184</v>
      </c>
    </row>
    <row r="77" spans="1:7" ht="13.9" customHeight="1" x14ac:dyDescent="0.2">
      <c r="A77" s="18" t="s">
        <v>9</v>
      </c>
      <c r="B77" s="23" t="s">
        <v>206</v>
      </c>
      <c r="C77" s="24"/>
      <c r="D77" s="30">
        <v>10</v>
      </c>
      <c r="E77" s="31" t="s">
        <v>184</v>
      </c>
      <c r="F77" s="31" t="s">
        <v>184</v>
      </c>
      <c r="G77" s="31" t="s">
        <v>184</v>
      </c>
    </row>
    <row r="78" spans="1:7" ht="13.9" customHeight="1" x14ac:dyDescent="0.2">
      <c r="A78" s="18" t="s">
        <v>9</v>
      </c>
      <c r="B78" s="23" t="s">
        <v>131</v>
      </c>
      <c r="C78" s="24"/>
      <c r="D78" s="31" t="s">
        <v>184</v>
      </c>
      <c r="E78" s="30">
        <v>20</v>
      </c>
      <c r="F78" s="31" t="s">
        <v>184</v>
      </c>
      <c r="G78" s="31" t="s">
        <v>184</v>
      </c>
    </row>
    <row r="79" spans="1:7" ht="13.9" customHeight="1" x14ac:dyDescent="0.2">
      <c r="A79" s="18" t="s">
        <v>9</v>
      </c>
      <c r="B79" s="23" t="s">
        <v>19</v>
      </c>
      <c r="C79" s="24"/>
      <c r="D79" s="31" t="s">
        <v>184</v>
      </c>
      <c r="E79" s="30">
        <v>17</v>
      </c>
      <c r="F79" s="31" t="s">
        <v>184</v>
      </c>
      <c r="G79" s="30">
        <v>10</v>
      </c>
    </row>
    <row r="80" spans="1:7" ht="13.9" customHeight="1" x14ac:dyDescent="0.2">
      <c r="A80" s="18" t="s">
        <v>9</v>
      </c>
      <c r="B80" s="23" t="s">
        <v>20</v>
      </c>
      <c r="C80" s="24"/>
      <c r="D80" s="31" t="s">
        <v>184</v>
      </c>
      <c r="E80" s="31" t="s">
        <v>184</v>
      </c>
      <c r="F80" s="30">
        <v>10</v>
      </c>
      <c r="G80" s="31" t="s">
        <v>184</v>
      </c>
    </row>
    <row r="81" spans="1:7" ht="13.9" customHeight="1" x14ac:dyDescent="0.2">
      <c r="A81" s="18" t="s">
        <v>9</v>
      </c>
      <c r="B81" s="23" t="s">
        <v>252</v>
      </c>
      <c r="C81" s="24"/>
      <c r="D81" s="31" t="s">
        <v>184</v>
      </c>
      <c r="E81" s="31" t="s">
        <v>184</v>
      </c>
      <c r="F81" s="31" t="s">
        <v>184</v>
      </c>
      <c r="G81" s="30">
        <v>10</v>
      </c>
    </row>
    <row r="82" spans="1:7" ht="13.9" customHeight="1" x14ac:dyDescent="0.2">
      <c r="A82" s="18" t="s">
        <v>9</v>
      </c>
      <c r="B82" s="23" t="s">
        <v>21</v>
      </c>
      <c r="C82" s="24"/>
      <c r="D82" s="30">
        <v>8</v>
      </c>
      <c r="E82" s="31" t="s">
        <v>184</v>
      </c>
      <c r="F82" s="30">
        <v>8</v>
      </c>
      <c r="G82" s="31" t="s">
        <v>184</v>
      </c>
    </row>
    <row r="83" spans="1:7" ht="13.9" customHeight="1" x14ac:dyDescent="0.2">
      <c r="A83" s="18" t="s">
        <v>9</v>
      </c>
      <c r="B83" s="23" t="s">
        <v>188</v>
      </c>
      <c r="C83" s="24"/>
      <c r="D83" s="31" t="s">
        <v>184</v>
      </c>
      <c r="E83" s="30">
        <v>70</v>
      </c>
      <c r="F83" s="30">
        <v>30</v>
      </c>
      <c r="G83" s="30">
        <v>25</v>
      </c>
    </row>
    <row r="84" spans="1:7" ht="13.9" customHeight="1" x14ac:dyDescent="0.2">
      <c r="A84" s="18" t="s">
        <v>9</v>
      </c>
      <c r="B84" s="23" t="s">
        <v>22</v>
      </c>
      <c r="C84" s="24"/>
      <c r="D84" s="31" t="s">
        <v>184</v>
      </c>
      <c r="E84" s="30">
        <v>10</v>
      </c>
      <c r="F84" s="31" t="s">
        <v>184</v>
      </c>
      <c r="G84" s="30">
        <v>10</v>
      </c>
    </row>
    <row r="85" spans="1:7" ht="13.9" customHeight="1" x14ac:dyDescent="0.2">
      <c r="A85" s="18" t="s">
        <v>9</v>
      </c>
      <c r="B85" s="23" t="s">
        <v>253</v>
      </c>
      <c r="C85" s="24"/>
      <c r="D85" s="31" t="s">
        <v>184</v>
      </c>
      <c r="E85" s="31" t="s">
        <v>184</v>
      </c>
      <c r="F85" s="31" t="s">
        <v>184</v>
      </c>
      <c r="G85" s="30">
        <v>10</v>
      </c>
    </row>
    <row r="86" spans="1:7" ht="13.9" customHeight="1" x14ac:dyDescent="0.2">
      <c r="A86" s="18" t="s">
        <v>9</v>
      </c>
      <c r="B86" s="23" t="s">
        <v>139</v>
      </c>
      <c r="C86" s="24"/>
      <c r="D86" s="30">
        <v>8</v>
      </c>
      <c r="E86" s="31" t="s">
        <v>184</v>
      </c>
      <c r="F86" s="31" t="s">
        <v>184</v>
      </c>
      <c r="G86" s="31" t="s">
        <v>184</v>
      </c>
    </row>
    <row r="87" spans="1:7" ht="13.9" customHeight="1" x14ac:dyDescent="0.2">
      <c r="A87" s="18" t="s">
        <v>9</v>
      </c>
      <c r="B87" s="23" t="s">
        <v>193</v>
      </c>
      <c r="C87" s="24"/>
      <c r="D87" s="31" t="s">
        <v>184</v>
      </c>
      <c r="E87" s="30">
        <v>16</v>
      </c>
      <c r="F87" s="31" t="s">
        <v>184</v>
      </c>
      <c r="G87" s="31" t="s">
        <v>184</v>
      </c>
    </row>
    <row r="88" spans="1:7" ht="13.9" customHeight="1" x14ac:dyDescent="0.2">
      <c r="A88" s="18" t="s">
        <v>9</v>
      </c>
      <c r="B88" s="23" t="s">
        <v>223</v>
      </c>
      <c r="C88" s="24"/>
      <c r="D88" s="31" t="s">
        <v>184</v>
      </c>
      <c r="E88" s="30">
        <v>15</v>
      </c>
      <c r="F88" s="31" t="s">
        <v>184</v>
      </c>
      <c r="G88" s="31" t="s">
        <v>184</v>
      </c>
    </row>
    <row r="89" spans="1:7" ht="13.9" customHeight="1" x14ac:dyDescent="0.2">
      <c r="A89" s="18" t="s">
        <v>9</v>
      </c>
      <c r="B89" s="23" t="s">
        <v>241</v>
      </c>
      <c r="C89" s="24"/>
      <c r="D89" s="31" t="s">
        <v>184</v>
      </c>
      <c r="E89" s="31" t="s">
        <v>184</v>
      </c>
      <c r="F89" s="30">
        <v>10</v>
      </c>
      <c r="G89" s="31" t="s">
        <v>184</v>
      </c>
    </row>
    <row r="90" spans="1:7" ht="13.9" customHeight="1" x14ac:dyDescent="0.2">
      <c r="A90" s="18" t="s">
        <v>9</v>
      </c>
      <c r="B90" s="23" t="s">
        <v>212</v>
      </c>
      <c r="C90" s="24"/>
      <c r="D90" s="30">
        <v>10</v>
      </c>
      <c r="E90" s="31" t="s">
        <v>184</v>
      </c>
      <c r="F90" s="31" t="s">
        <v>184</v>
      </c>
      <c r="G90" s="31" t="s">
        <v>184</v>
      </c>
    </row>
    <row r="91" spans="1:7" ht="13.9" customHeight="1" x14ac:dyDescent="0.2">
      <c r="A91" s="18" t="s">
        <v>9</v>
      </c>
      <c r="B91" s="23" t="s">
        <v>224</v>
      </c>
      <c r="C91" s="24"/>
      <c r="D91" s="31" t="s">
        <v>184</v>
      </c>
      <c r="E91" s="30">
        <v>20</v>
      </c>
      <c r="F91" s="31" t="s">
        <v>184</v>
      </c>
      <c r="G91" s="31" t="s">
        <v>184</v>
      </c>
    </row>
    <row r="92" spans="1:7" ht="13.9" customHeight="1" x14ac:dyDescent="0.2">
      <c r="A92" s="18" t="s">
        <v>9</v>
      </c>
      <c r="B92" s="23" t="s">
        <v>207</v>
      </c>
      <c r="C92" s="24"/>
      <c r="D92" s="30">
        <v>10</v>
      </c>
      <c r="E92" s="30">
        <v>20</v>
      </c>
      <c r="F92" s="31" t="s">
        <v>184</v>
      </c>
      <c r="G92" s="31" t="s">
        <v>184</v>
      </c>
    </row>
    <row r="93" spans="1:7" ht="13.9" customHeight="1" x14ac:dyDescent="0.2">
      <c r="A93" s="18" t="s">
        <v>9</v>
      </c>
      <c r="B93" s="23" t="s">
        <v>164</v>
      </c>
      <c r="C93" s="24"/>
      <c r="D93" s="31" t="s">
        <v>184</v>
      </c>
      <c r="E93" s="30">
        <v>15</v>
      </c>
      <c r="F93" s="31" t="s">
        <v>184</v>
      </c>
      <c r="G93" s="31" t="s">
        <v>184</v>
      </c>
    </row>
    <row r="94" spans="1:7" ht="13.9" customHeight="1" x14ac:dyDescent="0.2">
      <c r="A94" s="18" t="s">
        <v>9</v>
      </c>
      <c r="B94" s="23" t="s">
        <v>225</v>
      </c>
      <c r="C94" s="24"/>
      <c r="D94" s="31" t="s">
        <v>184</v>
      </c>
      <c r="E94" s="30">
        <v>8</v>
      </c>
      <c r="F94" s="31" t="s">
        <v>184</v>
      </c>
      <c r="G94" s="31" t="s">
        <v>184</v>
      </c>
    </row>
    <row r="95" spans="1:7" ht="13.9" customHeight="1" x14ac:dyDescent="0.2">
      <c r="A95" s="18" t="s">
        <v>9</v>
      </c>
      <c r="B95" s="23" t="s">
        <v>132</v>
      </c>
      <c r="C95" s="24"/>
      <c r="D95" s="31" t="s">
        <v>184</v>
      </c>
      <c r="E95" s="30">
        <v>10</v>
      </c>
      <c r="F95" s="31" t="s">
        <v>184</v>
      </c>
      <c r="G95" s="31" t="s">
        <v>184</v>
      </c>
    </row>
    <row r="96" spans="1:7" ht="13.9" customHeight="1" x14ac:dyDescent="0.2">
      <c r="A96" s="18" t="s">
        <v>9</v>
      </c>
      <c r="B96" s="23" t="s">
        <v>23</v>
      </c>
      <c r="C96" s="24"/>
      <c r="D96" s="30">
        <v>10</v>
      </c>
      <c r="E96" s="31" t="s">
        <v>184</v>
      </c>
      <c r="F96" s="31" t="s">
        <v>184</v>
      </c>
      <c r="G96" s="31" t="s">
        <v>184</v>
      </c>
    </row>
    <row r="97" spans="1:7" ht="13.9" customHeight="1" x14ac:dyDescent="0.2">
      <c r="A97" s="18" t="s">
        <v>9</v>
      </c>
      <c r="B97" s="23" t="s">
        <v>24</v>
      </c>
      <c r="C97" s="24"/>
      <c r="D97" s="31" t="s">
        <v>184</v>
      </c>
      <c r="E97" s="31" t="s">
        <v>184</v>
      </c>
      <c r="F97" s="30">
        <v>10</v>
      </c>
      <c r="G97" s="31" t="s">
        <v>184</v>
      </c>
    </row>
    <row r="98" spans="1:7" ht="13.9" customHeight="1" x14ac:dyDescent="0.2">
      <c r="A98" s="18" t="s">
        <v>9</v>
      </c>
      <c r="B98" s="23" t="s">
        <v>194</v>
      </c>
      <c r="C98" s="24"/>
      <c r="D98" s="31" t="s">
        <v>184</v>
      </c>
      <c r="E98" s="31" t="s">
        <v>184</v>
      </c>
      <c r="F98" s="31" t="s">
        <v>184</v>
      </c>
      <c r="G98" s="30">
        <v>10</v>
      </c>
    </row>
    <row r="99" spans="1:7" ht="13.9" customHeight="1" x14ac:dyDescent="0.2">
      <c r="A99" s="18" t="s">
        <v>9</v>
      </c>
      <c r="B99" s="23" t="s">
        <v>213</v>
      </c>
      <c r="C99" s="24"/>
      <c r="D99" s="30">
        <v>31</v>
      </c>
      <c r="E99" s="31" t="s">
        <v>184</v>
      </c>
      <c r="F99" s="31" t="s">
        <v>184</v>
      </c>
      <c r="G99" s="31" t="s">
        <v>184</v>
      </c>
    </row>
    <row r="100" spans="1:7" ht="13.9" customHeight="1" x14ac:dyDescent="0.2">
      <c r="A100" s="18" t="s">
        <v>9</v>
      </c>
      <c r="B100" s="23" t="s">
        <v>242</v>
      </c>
      <c r="C100" s="24"/>
      <c r="D100" s="31" t="s">
        <v>184</v>
      </c>
      <c r="E100" s="31" t="s">
        <v>184</v>
      </c>
      <c r="F100" s="30">
        <v>10</v>
      </c>
      <c r="G100" s="31" t="s">
        <v>184</v>
      </c>
    </row>
    <row r="101" spans="1:7" ht="13.9" customHeight="1" x14ac:dyDescent="0.2">
      <c r="A101" s="18" t="s">
        <v>9</v>
      </c>
      <c r="B101" s="23" t="s">
        <v>165</v>
      </c>
      <c r="C101" s="24"/>
      <c r="D101" s="30">
        <v>10</v>
      </c>
      <c r="E101" s="31" t="s">
        <v>184</v>
      </c>
      <c r="F101" s="30">
        <v>6</v>
      </c>
      <c r="G101" s="31" t="s">
        <v>184</v>
      </c>
    </row>
    <row r="102" spans="1:7" ht="13.9" customHeight="1" x14ac:dyDescent="0.2">
      <c r="A102" s="18" t="s">
        <v>9</v>
      </c>
      <c r="B102" s="23" t="s">
        <v>226</v>
      </c>
      <c r="C102" s="24"/>
      <c r="D102" s="31" t="s">
        <v>184</v>
      </c>
      <c r="E102" s="30">
        <v>10</v>
      </c>
      <c r="F102" s="31" t="s">
        <v>184</v>
      </c>
      <c r="G102" s="31" t="s">
        <v>184</v>
      </c>
    </row>
    <row r="103" spans="1:7" ht="13.9" customHeight="1" x14ac:dyDescent="0.2">
      <c r="A103" s="18" t="s">
        <v>9</v>
      </c>
      <c r="B103" s="23" t="s">
        <v>199</v>
      </c>
      <c r="C103" s="24"/>
      <c r="D103" s="30">
        <v>20</v>
      </c>
      <c r="E103" s="31" t="s">
        <v>184</v>
      </c>
      <c r="F103" s="30">
        <v>70</v>
      </c>
      <c r="G103" s="30">
        <v>50</v>
      </c>
    </row>
    <row r="104" spans="1:7" ht="13.9" customHeight="1" x14ac:dyDescent="0.2">
      <c r="A104" s="18" t="s">
        <v>9</v>
      </c>
      <c r="B104" s="23" t="s">
        <v>25</v>
      </c>
      <c r="C104" s="24"/>
      <c r="D104" s="31" t="s">
        <v>184</v>
      </c>
      <c r="E104" s="31" t="s">
        <v>184</v>
      </c>
      <c r="F104" s="30">
        <v>10</v>
      </c>
      <c r="G104" s="31" t="s">
        <v>184</v>
      </c>
    </row>
    <row r="105" spans="1:7" ht="13.9" customHeight="1" x14ac:dyDescent="0.2">
      <c r="A105" s="18" t="s">
        <v>9</v>
      </c>
      <c r="B105" s="23" t="s">
        <v>26</v>
      </c>
      <c r="C105" s="24"/>
      <c r="D105" s="31" t="s">
        <v>184</v>
      </c>
      <c r="E105" s="31" t="s">
        <v>184</v>
      </c>
      <c r="F105" s="30">
        <v>30</v>
      </c>
      <c r="G105" s="31" t="s">
        <v>184</v>
      </c>
    </row>
    <row r="106" spans="1:7" ht="13.9" customHeight="1" x14ac:dyDescent="0.2">
      <c r="A106" s="18" t="s">
        <v>9</v>
      </c>
      <c r="B106" s="23" t="s">
        <v>243</v>
      </c>
      <c r="C106" s="24"/>
      <c r="D106" s="31" t="s">
        <v>184</v>
      </c>
      <c r="E106" s="31" t="s">
        <v>184</v>
      </c>
      <c r="F106" s="30">
        <v>10</v>
      </c>
      <c r="G106" s="31" t="s">
        <v>184</v>
      </c>
    </row>
    <row r="107" spans="1:7" ht="13.9" customHeight="1" x14ac:dyDescent="0.2">
      <c r="A107" s="18" t="s">
        <v>9</v>
      </c>
      <c r="B107" s="23" t="s">
        <v>254</v>
      </c>
      <c r="C107" s="24"/>
      <c r="D107" s="31" t="s">
        <v>184</v>
      </c>
      <c r="E107" s="31" t="s">
        <v>184</v>
      </c>
      <c r="F107" s="31" t="s">
        <v>184</v>
      </c>
      <c r="G107" s="30">
        <v>50</v>
      </c>
    </row>
    <row r="108" spans="1:7" ht="13.9" customHeight="1" x14ac:dyDescent="0.2">
      <c r="A108" s="18" t="s">
        <v>9</v>
      </c>
      <c r="B108" s="23" t="s">
        <v>244</v>
      </c>
      <c r="C108" s="24"/>
      <c r="D108" s="31" t="s">
        <v>184</v>
      </c>
      <c r="E108" s="31" t="s">
        <v>184</v>
      </c>
      <c r="F108" s="30">
        <v>10</v>
      </c>
      <c r="G108" s="31" t="s">
        <v>184</v>
      </c>
    </row>
    <row r="109" spans="1:7" ht="13.9" customHeight="1" x14ac:dyDescent="0.2">
      <c r="A109" s="18" t="s">
        <v>9</v>
      </c>
      <c r="B109" s="23" t="s">
        <v>27</v>
      </c>
      <c r="C109" s="24"/>
      <c r="D109" s="31" t="s">
        <v>184</v>
      </c>
      <c r="E109" s="31" t="s">
        <v>184</v>
      </c>
      <c r="F109" s="30">
        <v>23</v>
      </c>
      <c r="G109" s="31" t="s">
        <v>184</v>
      </c>
    </row>
    <row r="110" spans="1:7" ht="13.9" customHeight="1" x14ac:dyDescent="0.2">
      <c r="A110" s="18" t="s">
        <v>9</v>
      </c>
      <c r="B110" s="23" t="s">
        <v>166</v>
      </c>
      <c r="C110" s="24"/>
      <c r="D110" s="30">
        <v>34</v>
      </c>
      <c r="E110" s="30">
        <v>20</v>
      </c>
      <c r="F110" s="30">
        <v>12</v>
      </c>
      <c r="G110" s="30">
        <v>16</v>
      </c>
    </row>
    <row r="111" spans="1:7" ht="13.9" customHeight="1" x14ac:dyDescent="0.2">
      <c r="A111" s="18" t="s">
        <v>9</v>
      </c>
      <c r="B111" s="23" t="s">
        <v>175</v>
      </c>
      <c r="C111" s="24"/>
      <c r="D111" s="30">
        <v>75</v>
      </c>
      <c r="E111" s="30">
        <v>60</v>
      </c>
      <c r="F111" s="30">
        <v>120</v>
      </c>
      <c r="G111" s="31" t="s">
        <v>184</v>
      </c>
    </row>
    <row r="112" spans="1:7" ht="13.9" customHeight="1" x14ac:dyDescent="0.2">
      <c r="A112" s="18" t="s">
        <v>9</v>
      </c>
      <c r="B112" s="23" t="s">
        <v>167</v>
      </c>
      <c r="C112" s="24"/>
      <c r="D112" s="30">
        <v>70</v>
      </c>
      <c r="E112" s="30">
        <v>75</v>
      </c>
      <c r="F112" s="31" t="s">
        <v>184</v>
      </c>
      <c r="G112" s="30">
        <v>65</v>
      </c>
    </row>
    <row r="113" spans="1:7" ht="13.9" customHeight="1" x14ac:dyDescent="0.2">
      <c r="A113" s="18" t="s">
        <v>9</v>
      </c>
      <c r="B113" s="23" t="s">
        <v>168</v>
      </c>
      <c r="C113" s="24"/>
      <c r="D113" s="30">
        <v>250</v>
      </c>
      <c r="E113" s="30">
        <v>100</v>
      </c>
      <c r="F113" s="30">
        <v>288</v>
      </c>
      <c r="G113" s="30">
        <v>135</v>
      </c>
    </row>
    <row r="114" spans="1:7" ht="13.9" customHeight="1" x14ac:dyDescent="0.2">
      <c r="A114" s="18" t="s">
        <v>9</v>
      </c>
      <c r="B114" s="23" t="s">
        <v>169</v>
      </c>
      <c r="C114" s="24"/>
      <c r="D114" s="31" t="s">
        <v>184</v>
      </c>
      <c r="E114" s="30">
        <v>40</v>
      </c>
      <c r="F114" s="30">
        <v>100</v>
      </c>
      <c r="G114" s="30">
        <v>60</v>
      </c>
    </row>
    <row r="115" spans="1:7" ht="13.9" customHeight="1" x14ac:dyDescent="0.2">
      <c r="A115" s="18" t="s">
        <v>9</v>
      </c>
      <c r="B115" s="23" t="s">
        <v>170</v>
      </c>
      <c r="C115" s="24"/>
      <c r="D115" s="30">
        <v>70.5</v>
      </c>
      <c r="E115" s="30">
        <v>20</v>
      </c>
      <c r="F115" s="30">
        <v>137.5</v>
      </c>
      <c r="G115" s="30">
        <v>12</v>
      </c>
    </row>
    <row r="116" spans="1:7" ht="13.9" customHeight="1" x14ac:dyDescent="0.2">
      <c r="A116" s="18" t="s">
        <v>9</v>
      </c>
      <c r="B116" s="23" t="s">
        <v>214</v>
      </c>
      <c r="C116" s="24"/>
      <c r="D116" s="30">
        <v>10</v>
      </c>
      <c r="E116" s="31" t="s">
        <v>184</v>
      </c>
      <c r="F116" s="31" t="s">
        <v>184</v>
      </c>
      <c r="G116" s="31" t="s">
        <v>184</v>
      </c>
    </row>
    <row r="117" spans="1:7" ht="13.9" customHeight="1" x14ac:dyDescent="0.2">
      <c r="A117" s="18" t="s">
        <v>9</v>
      </c>
      <c r="B117" s="23" t="s">
        <v>255</v>
      </c>
      <c r="C117" s="24"/>
      <c r="D117" s="31" t="s">
        <v>184</v>
      </c>
      <c r="E117" s="31" t="s">
        <v>184</v>
      </c>
      <c r="F117" s="31" t="s">
        <v>184</v>
      </c>
      <c r="G117" s="30">
        <v>10</v>
      </c>
    </row>
    <row r="118" spans="1:7" ht="13.9" customHeight="1" x14ac:dyDescent="0.2">
      <c r="A118" s="18" t="s">
        <v>9</v>
      </c>
      <c r="B118" s="23" t="s">
        <v>191</v>
      </c>
      <c r="C118" s="24"/>
      <c r="D118" s="31" t="s">
        <v>184</v>
      </c>
      <c r="E118" s="30">
        <v>15</v>
      </c>
      <c r="F118" s="31" t="s">
        <v>184</v>
      </c>
      <c r="G118" s="31" t="s">
        <v>184</v>
      </c>
    </row>
    <row r="119" spans="1:7" ht="13.9" customHeight="1" x14ac:dyDescent="0.2">
      <c r="A119" s="18" t="s">
        <v>9</v>
      </c>
      <c r="B119" s="23" t="s">
        <v>215</v>
      </c>
      <c r="C119" s="24"/>
      <c r="D119" s="30">
        <v>8</v>
      </c>
      <c r="E119" s="31" t="s">
        <v>184</v>
      </c>
      <c r="F119" s="31" t="s">
        <v>184</v>
      </c>
      <c r="G119" s="31" t="s">
        <v>184</v>
      </c>
    </row>
    <row r="120" spans="1:7" ht="13.9" customHeight="1" x14ac:dyDescent="0.2">
      <c r="A120" s="18" t="s">
        <v>9</v>
      </c>
      <c r="B120" s="23" t="s">
        <v>28</v>
      </c>
      <c r="C120" s="24"/>
      <c r="D120" s="30">
        <v>10</v>
      </c>
      <c r="E120" s="31" t="s">
        <v>184</v>
      </c>
      <c r="F120" s="31" t="s">
        <v>184</v>
      </c>
      <c r="G120" s="31" t="s">
        <v>184</v>
      </c>
    </row>
    <row r="121" spans="1:7" ht="13.9" customHeight="1" x14ac:dyDescent="0.2">
      <c r="A121" s="18" t="s">
        <v>9</v>
      </c>
      <c r="B121" s="23" t="s">
        <v>227</v>
      </c>
      <c r="C121" s="24"/>
      <c r="D121" s="31" t="s">
        <v>184</v>
      </c>
      <c r="E121" s="30">
        <v>15</v>
      </c>
      <c r="F121" s="31" t="s">
        <v>184</v>
      </c>
      <c r="G121" s="31" t="s">
        <v>184</v>
      </c>
    </row>
    <row r="122" spans="1:7" ht="13.9" customHeight="1" x14ac:dyDescent="0.2">
      <c r="A122" s="18" t="s">
        <v>9</v>
      </c>
      <c r="B122" s="23" t="s">
        <v>216</v>
      </c>
      <c r="C122" s="24"/>
      <c r="D122" s="30">
        <v>8</v>
      </c>
      <c r="E122" s="31" t="s">
        <v>184</v>
      </c>
      <c r="F122" s="31" t="s">
        <v>184</v>
      </c>
      <c r="G122" s="31" t="s">
        <v>184</v>
      </c>
    </row>
    <row r="123" spans="1:7" ht="13.9" customHeight="1" x14ac:dyDescent="0.2">
      <c r="A123" s="18" t="s">
        <v>9</v>
      </c>
      <c r="B123" s="23" t="s">
        <v>228</v>
      </c>
      <c r="C123" s="24"/>
      <c r="D123" s="31" t="s">
        <v>184</v>
      </c>
      <c r="E123" s="30">
        <v>10</v>
      </c>
      <c r="F123" s="31" t="s">
        <v>184</v>
      </c>
      <c r="G123" s="31" t="s">
        <v>184</v>
      </c>
    </row>
    <row r="124" spans="1:7" ht="13.9" customHeight="1" x14ac:dyDescent="0.2">
      <c r="A124" s="18" t="s">
        <v>9</v>
      </c>
      <c r="B124" s="23" t="s">
        <v>229</v>
      </c>
      <c r="C124" s="24"/>
      <c r="D124" s="31" t="s">
        <v>184</v>
      </c>
      <c r="E124" s="30">
        <v>8</v>
      </c>
      <c r="F124" s="31" t="s">
        <v>184</v>
      </c>
      <c r="G124" s="31" t="s">
        <v>184</v>
      </c>
    </row>
    <row r="125" spans="1:7" ht="13.9" customHeight="1" x14ac:dyDescent="0.2">
      <c r="A125" s="18" t="s">
        <v>9</v>
      </c>
      <c r="B125" s="23" t="s">
        <v>97</v>
      </c>
      <c r="C125" s="24"/>
      <c r="D125" s="31" t="s">
        <v>184</v>
      </c>
      <c r="E125" s="30">
        <v>42</v>
      </c>
      <c r="F125" s="31" t="s">
        <v>184</v>
      </c>
      <c r="G125" s="31" t="s">
        <v>184</v>
      </c>
    </row>
    <row r="126" spans="1:7" ht="13.9" customHeight="1" x14ac:dyDescent="0.2">
      <c r="A126" s="18" t="s">
        <v>9</v>
      </c>
      <c r="B126" s="23" t="s">
        <v>198</v>
      </c>
      <c r="C126" s="24"/>
      <c r="D126" s="31" t="s">
        <v>184</v>
      </c>
      <c r="E126" s="31" t="s">
        <v>184</v>
      </c>
      <c r="F126" s="31" t="s">
        <v>184</v>
      </c>
      <c r="G126" s="30">
        <v>10</v>
      </c>
    </row>
    <row r="127" spans="1:7" ht="13.9" customHeight="1" x14ac:dyDescent="0.2">
      <c r="A127" s="18" t="s">
        <v>9</v>
      </c>
      <c r="B127" s="23" t="s">
        <v>230</v>
      </c>
      <c r="C127" s="24"/>
      <c r="D127" s="31" t="s">
        <v>184</v>
      </c>
      <c r="E127" s="30">
        <v>7</v>
      </c>
      <c r="F127" s="31" t="s">
        <v>184</v>
      </c>
      <c r="G127" s="31" t="s">
        <v>184</v>
      </c>
    </row>
    <row r="128" spans="1:7" ht="13.9" customHeight="1" x14ac:dyDescent="0.2">
      <c r="A128" s="18" t="s">
        <v>9</v>
      </c>
      <c r="B128" s="23" t="s">
        <v>217</v>
      </c>
      <c r="C128" s="24"/>
      <c r="D128" s="30">
        <v>5</v>
      </c>
      <c r="E128" s="31" t="s">
        <v>184</v>
      </c>
      <c r="F128" s="31" t="s">
        <v>184</v>
      </c>
      <c r="G128" s="31" t="s">
        <v>184</v>
      </c>
    </row>
    <row r="129" spans="1:7" ht="13.9" customHeight="1" x14ac:dyDescent="0.2">
      <c r="A129" s="18" t="s">
        <v>9</v>
      </c>
      <c r="B129" s="23" t="s">
        <v>256</v>
      </c>
      <c r="C129" s="24"/>
      <c r="D129" s="31" t="s">
        <v>184</v>
      </c>
      <c r="E129" s="31" t="s">
        <v>184</v>
      </c>
      <c r="F129" s="31" t="s">
        <v>184</v>
      </c>
      <c r="G129" s="30">
        <v>10</v>
      </c>
    </row>
    <row r="130" spans="1:7" ht="13.9" customHeight="1" x14ac:dyDescent="0.2">
      <c r="A130" s="18" t="s">
        <v>45</v>
      </c>
      <c r="B130" s="23" t="s">
        <v>46</v>
      </c>
      <c r="C130" s="24"/>
      <c r="D130" s="30">
        <v>58</v>
      </c>
      <c r="E130" s="30">
        <v>78</v>
      </c>
      <c r="F130" s="30">
        <v>54</v>
      </c>
      <c r="G130" s="30">
        <v>39</v>
      </c>
    </row>
    <row r="131" spans="1:7" ht="13.9" customHeight="1" x14ac:dyDescent="0.2">
      <c r="A131" s="18" t="s">
        <v>45</v>
      </c>
      <c r="B131" s="23" t="s">
        <v>47</v>
      </c>
      <c r="C131" s="24"/>
      <c r="D131" s="30">
        <v>16</v>
      </c>
      <c r="E131" s="30">
        <v>10</v>
      </c>
      <c r="F131" s="30">
        <v>8</v>
      </c>
      <c r="G131" s="30">
        <v>8</v>
      </c>
    </row>
    <row r="132" spans="1:7" ht="13.9" customHeight="1" x14ac:dyDescent="0.2">
      <c r="A132" s="18" t="s">
        <v>45</v>
      </c>
      <c r="B132" s="23" t="s">
        <v>48</v>
      </c>
      <c r="C132" s="24"/>
      <c r="D132" s="30">
        <v>351</v>
      </c>
      <c r="E132" s="30">
        <v>211</v>
      </c>
      <c r="F132" s="30">
        <v>402</v>
      </c>
      <c r="G132" s="30">
        <v>322</v>
      </c>
    </row>
    <row r="133" spans="1:7" ht="13.9" customHeight="1" x14ac:dyDescent="0.2">
      <c r="A133" s="18" t="s">
        <v>45</v>
      </c>
      <c r="B133" s="23" t="s">
        <v>49</v>
      </c>
      <c r="C133" s="24"/>
      <c r="D133" s="31" t="s">
        <v>184</v>
      </c>
      <c r="E133" s="31" t="s">
        <v>184</v>
      </c>
      <c r="F133" s="31" t="s">
        <v>184</v>
      </c>
      <c r="G133" s="30">
        <v>8</v>
      </c>
    </row>
    <row r="134" spans="1:7" ht="13.9" customHeight="1" x14ac:dyDescent="0.2">
      <c r="A134" s="18" t="s">
        <v>45</v>
      </c>
      <c r="B134" s="23" t="s">
        <v>50</v>
      </c>
      <c r="C134" s="24"/>
      <c r="D134" s="30">
        <v>40</v>
      </c>
      <c r="E134" s="31" t="s">
        <v>184</v>
      </c>
      <c r="F134" s="30">
        <v>13</v>
      </c>
      <c r="G134" s="31" t="s">
        <v>184</v>
      </c>
    </row>
    <row r="135" spans="1:7" ht="13.9" customHeight="1" x14ac:dyDescent="0.2">
      <c r="A135" s="18" t="s">
        <v>45</v>
      </c>
      <c r="B135" s="23" t="s">
        <v>51</v>
      </c>
      <c r="C135" s="24"/>
      <c r="D135" s="30">
        <v>8</v>
      </c>
      <c r="E135" s="31" t="s">
        <v>184</v>
      </c>
      <c r="F135" s="31" t="s">
        <v>184</v>
      </c>
      <c r="G135" s="30">
        <v>8</v>
      </c>
    </row>
    <row r="136" spans="1:7" ht="13.9" customHeight="1" x14ac:dyDescent="0.2">
      <c r="A136" s="18" t="s">
        <v>45</v>
      </c>
      <c r="B136" s="23" t="s">
        <v>52</v>
      </c>
      <c r="C136" s="24"/>
      <c r="D136" s="30">
        <v>10</v>
      </c>
      <c r="E136" s="30">
        <v>32</v>
      </c>
      <c r="F136" s="30">
        <v>105</v>
      </c>
      <c r="G136" s="30">
        <v>78</v>
      </c>
    </row>
    <row r="137" spans="1:7" ht="13.9" customHeight="1" x14ac:dyDescent="0.2">
      <c r="A137" s="18" t="s">
        <v>45</v>
      </c>
      <c r="B137" s="23" t="s">
        <v>53</v>
      </c>
      <c r="C137" s="24"/>
      <c r="D137" s="30">
        <v>5</v>
      </c>
      <c r="E137" s="30">
        <v>13</v>
      </c>
      <c r="F137" s="31" t="s">
        <v>184</v>
      </c>
      <c r="G137" s="30">
        <v>30</v>
      </c>
    </row>
    <row r="138" spans="1:7" ht="13.9" customHeight="1" x14ac:dyDescent="0.2">
      <c r="A138" s="18" t="s">
        <v>45</v>
      </c>
      <c r="B138" s="23" t="s">
        <v>54</v>
      </c>
      <c r="C138" s="24"/>
      <c r="D138" s="30">
        <v>53</v>
      </c>
      <c r="E138" s="30">
        <v>42</v>
      </c>
      <c r="F138" s="30">
        <v>42</v>
      </c>
      <c r="G138" s="30">
        <v>21</v>
      </c>
    </row>
    <row r="139" spans="1:7" ht="13.9" customHeight="1" x14ac:dyDescent="0.2">
      <c r="A139" s="18" t="s">
        <v>45</v>
      </c>
      <c r="B139" s="23" t="s">
        <v>55</v>
      </c>
      <c r="C139" s="24"/>
      <c r="D139" s="30">
        <v>7</v>
      </c>
      <c r="E139" s="30">
        <v>14</v>
      </c>
      <c r="F139" s="30">
        <v>7</v>
      </c>
      <c r="G139" s="31" t="s">
        <v>184</v>
      </c>
    </row>
    <row r="140" spans="1:7" ht="13.9" customHeight="1" x14ac:dyDescent="0.2">
      <c r="A140" s="18" t="s">
        <v>45</v>
      </c>
      <c r="B140" s="23" t="s">
        <v>56</v>
      </c>
      <c r="C140" s="24"/>
      <c r="D140" s="31" t="s">
        <v>184</v>
      </c>
      <c r="E140" s="30">
        <v>14</v>
      </c>
      <c r="F140" s="31" t="s">
        <v>184</v>
      </c>
      <c r="G140" s="31" t="s">
        <v>184</v>
      </c>
    </row>
    <row r="141" spans="1:7" ht="13.9" customHeight="1" x14ac:dyDescent="0.2">
      <c r="A141" s="18" t="s">
        <v>45</v>
      </c>
      <c r="B141" s="23" t="s">
        <v>57</v>
      </c>
      <c r="C141" s="24"/>
      <c r="D141" s="30">
        <v>1120</v>
      </c>
      <c r="E141" s="30">
        <v>1172</v>
      </c>
      <c r="F141" s="30">
        <v>893</v>
      </c>
      <c r="G141" s="30">
        <v>1089</v>
      </c>
    </row>
    <row r="142" spans="1:7" ht="13.9" customHeight="1" x14ac:dyDescent="0.2">
      <c r="A142" s="18" t="s">
        <v>45</v>
      </c>
      <c r="B142" s="23" t="s">
        <v>58</v>
      </c>
      <c r="C142" s="24"/>
      <c r="D142" s="30">
        <v>2246.5</v>
      </c>
      <c r="E142" s="30">
        <v>2448</v>
      </c>
      <c r="F142" s="30">
        <v>2081</v>
      </c>
      <c r="G142" s="30">
        <v>2097</v>
      </c>
    </row>
    <row r="143" spans="1:7" ht="13.9" customHeight="1" x14ac:dyDescent="0.2">
      <c r="A143" s="18" t="s">
        <v>45</v>
      </c>
      <c r="B143" s="23" t="s">
        <v>59</v>
      </c>
      <c r="C143" s="24"/>
      <c r="D143" s="30">
        <v>64</v>
      </c>
      <c r="E143" s="30">
        <v>10</v>
      </c>
      <c r="F143" s="30">
        <v>16</v>
      </c>
      <c r="G143" s="30">
        <v>26</v>
      </c>
    </row>
    <row r="144" spans="1:7" ht="13.9" customHeight="1" x14ac:dyDescent="0.2">
      <c r="A144" s="18" t="s">
        <v>45</v>
      </c>
      <c r="B144" s="23" t="s">
        <v>60</v>
      </c>
      <c r="C144" s="24"/>
      <c r="D144" s="30">
        <v>813</v>
      </c>
      <c r="E144" s="30">
        <v>722.5</v>
      </c>
      <c r="F144" s="30">
        <v>702</v>
      </c>
      <c r="G144" s="30">
        <v>510.5</v>
      </c>
    </row>
    <row r="145" spans="1:7" ht="13.9" customHeight="1" x14ac:dyDescent="0.2">
      <c r="A145" s="18" t="s">
        <v>45</v>
      </c>
      <c r="B145" s="23" t="s">
        <v>61</v>
      </c>
      <c r="C145" s="24"/>
      <c r="D145" s="30">
        <v>47</v>
      </c>
      <c r="E145" s="30">
        <v>160</v>
      </c>
      <c r="F145" s="30">
        <v>46</v>
      </c>
      <c r="G145" s="30">
        <v>122</v>
      </c>
    </row>
    <row r="146" spans="1:7" ht="13.9" customHeight="1" x14ac:dyDescent="0.2">
      <c r="A146" s="18" t="s">
        <v>45</v>
      </c>
      <c r="B146" s="23" t="s">
        <v>62</v>
      </c>
      <c r="C146" s="24"/>
      <c r="D146" s="30">
        <v>711</v>
      </c>
      <c r="E146" s="30">
        <v>742</v>
      </c>
      <c r="F146" s="30">
        <v>797.5</v>
      </c>
      <c r="G146" s="30">
        <v>804.5</v>
      </c>
    </row>
    <row r="147" spans="1:7" ht="13.9" customHeight="1" x14ac:dyDescent="0.2">
      <c r="A147" s="18" t="s">
        <v>45</v>
      </c>
      <c r="B147" s="23" t="s">
        <v>63</v>
      </c>
      <c r="C147" s="24"/>
      <c r="D147" s="30">
        <v>554.5</v>
      </c>
      <c r="E147" s="30">
        <v>273.5</v>
      </c>
      <c r="F147" s="30">
        <v>246</v>
      </c>
      <c r="G147" s="30">
        <v>388.5</v>
      </c>
    </row>
    <row r="148" spans="1:7" ht="13.9" customHeight="1" x14ac:dyDescent="0.2">
      <c r="A148" s="18" t="s">
        <v>45</v>
      </c>
      <c r="B148" s="23" t="s">
        <v>64</v>
      </c>
      <c r="C148" s="24"/>
      <c r="D148" s="30">
        <v>512</v>
      </c>
      <c r="E148" s="30">
        <v>335.5</v>
      </c>
      <c r="F148" s="30">
        <v>494.5</v>
      </c>
      <c r="G148" s="30">
        <v>305</v>
      </c>
    </row>
    <row r="149" spans="1:7" ht="13.9" customHeight="1" x14ac:dyDescent="0.2">
      <c r="A149" s="18" t="s">
        <v>45</v>
      </c>
      <c r="B149" s="23" t="s">
        <v>231</v>
      </c>
      <c r="C149" s="24"/>
      <c r="D149" s="31" t="s">
        <v>184</v>
      </c>
      <c r="E149" s="30">
        <v>20</v>
      </c>
      <c r="F149" s="31" t="s">
        <v>184</v>
      </c>
      <c r="G149" s="30">
        <v>21</v>
      </c>
    </row>
    <row r="150" spans="1:7" ht="13.9" customHeight="1" x14ac:dyDescent="0.2">
      <c r="A150" s="18" t="s">
        <v>45</v>
      </c>
      <c r="B150" s="23" t="s">
        <v>140</v>
      </c>
      <c r="C150" s="24"/>
      <c r="D150" s="30">
        <v>30</v>
      </c>
      <c r="E150" s="31" t="s">
        <v>184</v>
      </c>
      <c r="F150" s="31" t="s">
        <v>184</v>
      </c>
      <c r="G150" s="31" t="s">
        <v>184</v>
      </c>
    </row>
    <row r="151" spans="1:7" ht="13.9" customHeight="1" x14ac:dyDescent="0.2">
      <c r="A151" s="18" t="s">
        <v>45</v>
      </c>
      <c r="B151" s="23" t="s">
        <v>65</v>
      </c>
      <c r="C151" s="24"/>
      <c r="D151" s="30">
        <v>28</v>
      </c>
      <c r="E151" s="30">
        <v>127</v>
      </c>
      <c r="F151" s="30">
        <v>18</v>
      </c>
      <c r="G151" s="30">
        <v>48</v>
      </c>
    </row>
    <row r="152" spans="1:7" ht="13.9" customHeight="1" x14ac:dyDescent="0.2">
      <c r="A152" s="18" t="s">
        <v>45</v>
      </c>
      <c r="B152" s="23" t="s">
        <v>70</v>
      </c>
      <c r="C152" s="24"/>
      <c r="D152" s="30">
        <v>20</v>
      </c>
      <c r="E152" s="30">
        <v>31</v>
      </c>
      <c r="F152" s="30">
        <v>16</v>
      </c>
      <c r="G152" s="30">
        <v>15</v>
      </c>
    </row>
    <row r="153" spans="1:7" ht="13.9" customHeight="1" x14ac:dyDescent="0.2">
      <c r="A153" s="18" t="s">
        <v>45</v>
      </c>
      <c r="B153" s="23" t="s">
        <v>71</v>
      </c>
      <c r="C153" s="24"/>
      <c r="D153" s="30">
        <v>25</v>
      </c>
      <c r="E153" s="31" t="s">
        <v>184</v>
      </c>
      <c r="F153" s="30">
        <v>45</v>
      </c>
      <c r="G153" s="30">
        <v>8</v>
      </c>
    </row>
    <row r="154" spans="1:7" ht="13.9" customHeight="1" x14ac:dyDescent="0.2">
      <c r="A154" s="18" t="s">
        <v>45</v>
      </c>
      <c r="B154" s="23" t="s">
        <v>66</v>
      </c>
      <c r="C154" s="24"/>
      <c r="D154" s="30">
        <v>445</v>
      </c>
      <c r="E154" s="30">
        <v>229</v>
      </c>
      <c r="F154" s="30">
        <v>644</v>
      </c>
      <c r="G154" s="30">
        <v>553</v>
      </c>
    </row>
    <row r="155" spans="1:7" ht="13.9" customHeight="1" x14ac:dyDescent="0.2">
      <c r="A155" s="18" t="s">
        <v>45</v>
      </c>
      <c r="B155" s="23" t="s">
        <v>67</v>
      </c>
      <c r="C155" s="24"/>
      <c r="D155" s="30">
        <v>8</v>
      </c>
      <c r="E155" s="31" t="s">
        <v>184</v>
      </c>
      <c r="F155" s="31" t="s">
        <v>184</v>
      </c>
      <c r="G155" s="31" t="s">
        <v>184</v>
      </c>
    </row>
    <row r="156" spans="1:7" ht="13.9" customHeight="1" x14ac:dyDescent="0.2">
      <c r="A156" s="18" t="s">
        <v>45</v>
      </c>
      <c r="B156" s="23" t="s">
        <v>68</v>
      </c>
      <c r="C156" s="24"/>
      <c r="D156" s="30">
        <v>60</v>
      </c>
      <c r="E156" s="30">
        <v>50</v>
      </c>
      <c r="F156" s="30">
        <v>424</v>
      </c>
      <c r="G156" s="30">
        <v>353</v>
      </c>
    </row>
    <row r="157" spans="1:7" ht="13.9" customHeight="1" x14ac:dyDescent="0.2">
      <c r="A157" s="18" t="s">
        <v>45</v>
      </c>
      <c r="B157" s="23" t="s">
        <v>69</v>
      </c>
      <c r="C157" s="24"/>
      <c r="D157" s="30">
        <v>49</v>
      </c>
      <c r="E157" s="30">
        <v>83.5</v>
      </c>
      <c r="F157" s="30">
        <v>152</v>
      </c>
      <c r="G157" s="30">
        <v>24.5</v>
      </c>
    </row>
    <row r="158" spans="1:7" ht="13.9" customHeight="1" x14ac:dyDescent="0.2">
      <c r="A158" s="18" t="s">
        <v>45</v>
      </c>
      <c r="B158" s="23" t="s">
        <v>257</v>
      </c>
      <c r="C158" s="24"/>
      <c r="D158" s="31" t="s">
        <v>184</v>
      </c>
      <c r="E158" s="31" t="s">
        <v>184</v>
      </c>
      <c r="F158" s="31" t="s">
        <v>184</v>
      </c>
      <c r="G158" s="30">
        <v>10</v>
      </c>
    </row>
    <row r="159" spans="1:7" ht="13.9" customHeight="1" x14ac:dyDescent="0.2">
      <c r="A159" s="18" t="s">
        <v>72</v>
      </c>
      <c r="B159" s="23" t="s">
        <v>73</v>
      </c>
      <c r="C159" s="24"/>
      <c r="D159" s="30">
        <v>92</v>
      </c>
      <c r="E159" s="30">
        <v>36</v>
      </c>
      <c r="F159" s="30">
        <v>23</v>
      </c>
      <c r="G159" s="30">
        <v>44</v>
      </c>
    </row>
    <row r="160" spans="1:7" ht="13.9" customHeight="1" x14ac:dyDescent="0.2">
      <c r="A160" s="18" t="s">
        <v>72</v>
      </c>
      <c r="B160" s="23" t="s">
        <v>74</v>
      </c>
      <c r="C160" s="24"/>
      <c r="D160" s="30">
        <v>60</v>
      </c>
      <c r="E160" s="30">
        <v>77</v>
      </c>
      <c r="F160" s="30">
        <v>32</v>
      </c>
      <c r="G160" s="30">
        <v>15</v>
      </c>
    </row>
    <row r="161" spans="1:7" ht="13.9" customHeight="1" x14ac:dyDescent="0.2">
      <c r="A161" s="18" t="s">
        <v>72</v>
      </c>
      <c r="B161" s="23" t="s">
        <v>76</v>
      </c>
      <c r="C161" s="24"/>
      <c r="D161" s="30">
        <v>104</v>
      </c>
      <c r="E161" s="30">
        <v>154</v>
      </c>
      <c r="F161" s="30">
        <v>148</v>
      </c>
      <c r="G161" s="30">
        <v>116</v>
      </c>
    </row>
    <row r="162" spans="1:7" ht="13.9" customHeight="1" x14ac:dyDescent="0.2">
      <c r="A162" s="18" t="s">
        <v>72</v>
      </c>
      <c r="B162" s="23" t="s">
        <v>75</v>
      </c>
      <c r="C162" s="24"/>
      <c r="D162" s="30">
        <v>51</v>
      </c>
      <c r="E162" s="30">
        <v>45</v>
      </c>
      <c r="F162" s="30">
        <v>83</v>
      </c>
      <c r="G162" s="30">
        <v>62.5</v>
      </c>
    </row>
    <row r="163" spans="1:7" ht="13.9" customHeight="1" x14ac:dyDescent="0.2">
      <c r="A163" s="18" t="s">
        <v>72</v>
      </c>
      <c r="B163" s="23" t="s">
        <v>77</v>
      </c>
      <c r="C163" s="24"/>
      <c r="D163" s="30">
        <v>186</v>
      </c>
      <c r="E163" s="30">
        <v>375</v>
      </c>
      <c r="F163" s="30">
        <v>285</v>
      </c>
      <c r="G163" s="30">
        <v>263</v>
      </c>
    </row>
    <row r="164" spans="1:7" ht="13.9" customHeight="1" x14ac:dyDescent="0.2">
      <c r="A164" s="18" t="s">
        <v>72</v>
      </c>
      <c r="B164" s="23" t="s">
        <v>78</v>
      </c>
      <c r="C164" s="24"/>
      <c r="D164" s="30">
        <v>79</v>
      </c>
      <c r="E164" s="30">
        <v>84</v>
      </c>
      <c r="F164" s="30">
        <v>16</v>
      </c>
      <c r="G164" s="30">
        <v>154</v>
      </c>
    </row>
    <row r="165" spans="1:7" ht="13.9" customHeight="1" x14ac:dyDescent="0.2">
      <c r="A165" s="18" t="s">
        <v>72</v>
      </c>
      <c r="B165" s="23" t="s">
        <v>79</v>
      </c>
      <c r="C165" s="24"/>
      <c r="D165" s="30">
        <v>129</v>
      </c>
      <c r="E165" s="30">
        <v>88</v>
      </c>
      <c r="F165" s="30">
        <v>46</v>
      </c>
      <c r="G165" s="30">
        <v>77</v>
      </c>
    </row>
    <row r="166" spans="1:7" ht="13.9" customHeight="1" x14ac:dyDescent="0.2">
      <c r="A166" s="18" t="s">
        <v>72</v>
      </c>
      <c r="B166" s="23" t="s">
        <v>80</v>
      </c>
      <c r="C166" s="24"/>
      <c r="D166" s="30">
        <v>141</v>
      </c>
      <c r="E166" s="30">
        <v>205</v>
      </c>
      <c r="F166" s="30">
        <v>190.5</v>
      </c>
      <c r="G166" s="30">
        <v>203</v>
      </c>
    </row>
    <row r="167" spans="1:7" ht="13.9" customHeight="1" x14ac:dyDescent="0.2">
      <c r="A167" s="18" t="s">
        <v>72</v>
      </c>
      <c r="B167" s="23" t="s">
        <v>81</v>
      </c>
      <c r="C167" s="24"/>
      <c r="D167" s="30">
        <v>108</v>
      </c>
      <c r="E167" s="30">
        <v>36</v>
      </c>
      <c r="F167" s="30">
        <v>69</v>
      </c>
      <c r="G167" s="30">
        <v>58</v>
      </c>
    </row>
    <row r="168" spans="1:7" ht="13.9" customHeight="1" x14ac:dyDescent="0.2">
      <c r="A168" s="18" t="s">
        <v>72</v>
      </c>
      <c r="B168" s="23" t="s">
        <v>136</v>
      </c>
      <c r="C168" s="24"/>
      <c r="D168" s="30">
        <v>39</v>
      </c>
      <c r="E168" s="30">
        <v>45</v>
      </c>
      <c r="F168" s="30">
        <v>109</v>
      </c>
      <c r="G168" s="30">
        <v>141</v>
      </c>
    </row>
    <row r="169" spans="1:7" ht="13.9" customHeight="1" x14ac:dyDescent="0.2">
      <c r="A169" s="18" t="s">
        <v>72</v>
      </c>
      <c r="B169" s="23" t="s">
        <v>83</v>
      </c>
      <c r="C169" s="24"/>
      <c r="D169" s="30">
        <v>95</v>
      </c>
      <c r="E169" s="30">
        <v>122</v>
      </c>
      <c r="F169" s="30">
        <v>120</v>
      </c>
      <c r="G169" s="30">
        <v>84</v>
      </c>
    </row>
    <row r="170" spans="1:7" ht="13.9" customHeight="1" x14ac:dyDescent="0.2">
      <c r="A170" s="18" t="s">
        <v>72</v>
      </c>
      <c r="B170" s="23" t="s">
        <v>82</v>
      </c>
      <c r="C170" s="24"/>
      <c r="D170" s="30">
        <v>157</v>
      </c>
      <c r="E170" s="30">
        <v>72</v>
      </c>
      <c r="F170" s="30">
        <v>83</v>
      </c>
      <c r="G170" s="30">
        <v>94</v>
      </c>
    </row>
    <row r="171" spans="1:7" ht="13.9" customHeight="1" x14ac:dyDescent="0.2">
      <c r="A171" s="18" t="s">
        <v>72</v>
      </c>
      <c r="B171" s="23" t="s">
        <v>84</v>
      </c>
      <c r="C171" s="24"/>
      <c r="D171" s="30">
        <v>63</v>
      </c>
      <c r="E171" s="30">
        <v>108</v>
      </c>
      <c r="F171" s="30">
        <v>83</v>
      </c>
      <c r="G171" s="30">
        <v>40</v>
      </c>
    </row>
    <row r="172" spans="1:7" ht="13.9" customHeight="1" x14ac:dyDescent="0.2">
      <c r="A172" s="18" t="s">
        <v>72</v>
      </c>
      <c r="B172" s="23" t="s">
        <v>85</v>
      </c>
      <c r="C172" s="24"/>
      <c r="D172" s="30">
        <v>102</v>
      </c>
      <c r="E172" s="30">
        <v>86</v>
      </c>
      <c r="F172" s="30">
        <v>50</v>
      </c>
      <c r="G172" s="30">
        <v>23</v>
      </c>
    </row>
    <row r="173" spans="1:7" ht="13.9" customHeight="1" x14ac:dyDescent="0.2">
      <c r="A173" s="18" t="s">
        <v>72</v>
      </c>
      <c r="B173" s="23" t="s">
        <v>86</v>
      </c>
      <c r="C173" s="24"/>
      <c r="D173" s="30">
        <v>61</v>
      </c>
      <c r="E173" s="30">
        <v>50</v>
      </c>
      <c r="F173" s="30">
        <v>38</v>
      </c>
      <c r="G173" s="30">
        <v>54</v>
      </c>
    </row>
    <row r="174" spans="1:7" ht="13.9" customHeight="1" x14ac:dyDescent="0.2">
      <c r="A174" s="18" t="s">
        <v>72</v>
      </c>
      <c r="B174" s="23" t="s">
        <v>87</v>
      </c>
      <c r="C174" s="24"/>
      <c r="D174" s="30">
        <v>39</v>
      </c>
      <c r="E174" s="30">
        <v>108</v>
      </c>
      <c r="F174" s="30">
        <v>56</v>
      </c>
      <c r="G174" s="30">
        <v>37</v>
      </c>
    </row>
    <row r="175" spans="1:7" ht="13.9" customHeight="1" x14ac:dyDescent="0.2">
      <c r="A175" s="18" t="s">
        <v>72</v>
      </c>
      <c r="B175" s="23" t="s">
        <v>88</v>
      </c>
      <c r="C175" s="24"/>
      <c r="D175" s="30">
        <v>72</v>
      </c>
      <c r="E175" s="30">
        <v>169.5</v>
      </c>
      <c r="F175" s="30">
        <v>48.5</v>
      </c>
      <c r="G175" s="30">
        <v>84</v>
      </c>
    </row>
    <row r="176" spans="1:7" ht="13.9" customHeight="1" x14ac:dyDescent="0.2">
      <c r="A176" s="18" t="s">
        <v>72</v>
      </c>
      <c r="B176" s="23" t="s">
        <v>89</v>
      </c>
      <c r="C176" s="24"/>
      <c r="D176" s="30">
        <v>35</v>
      </c>
      <c r="E176" s="30">
        <v>63</v>
      </c>
      <c r="F176" s="30">
        <v>46</v>
      </c>
      <c r="G176" s="30">
        <v>36</v>
      </c>
    </row>
    <row r="177" spans="1:7" ht="13.9" customHeight="1" x14ac:dyDescent="0.2">
      <c r="A177" s="18" t="s">
        <v>72</v>
      </c>
      <c r="B177" s="23" t="s">
        <v>90</v>
      </c>
      <c r="C177" s="24"/>
      <c r="D177" s="30">
        <v>33</v>
      </c>
      <c r="E177" s="30">
        <v>87</v>
      </c>
      <c r="F177" s="30">
        <v>56</v>
      </c>
      <c r="G177" s="30">
        <v>91</v>
      </c>
    </row>
    <row r="178" spans="1:7" ht="13.9" customHeight="1" x14ac:dyDescent="0.2">
      <c r="A178" s="18" t="s">
        <v>72</v>
      </c>
      <c r="B178" s="23" t="s">
        <v>91</v>
      </c>
      <c r="C178" s="24"/>
      <c r="D178" s="30">
        <v>134</v>
      </c>
      <c r="E178" s="30">
        <v>70</v>
      </c>
      <c r="F178" s="30">
        <v>47</v>
      </c>
      <c r="G178" s="30">
        <v>47</v>
      </c>
    </row>
    <row r="179" spans="1:7" ht="13.9" customHeight="1" x14ac:dyDescent="0.2">
      <c r="A179" s="18" t="s">
        <v>72</v>
      </c>
      <c r="B179" s="23" t="s">
        <v>92</v>
      </c>
      <c r="C179" s="24"/>
      <c r="D179" s="30">
        <v>140</v>
      </c>
      <c r="E179" s="30">
        <v>121</v>
      </c>
      <c r="F179" s="30">
        <v>109</v>
      </c>
      <c r="G179" s="30">
        <v>115</v>
      </c>
    </row>
    <row r="180" spans="1:7" ht="13.9" customHeight="1" x14ac:dyDescent="0.2">
      <c r="A180" s="18" t="s">
        <v>72</v>
      </c>
      <c r="B180" s="23" t="s">
        <v>93</v>
      </c>
      <c r="C180" s="24"/>
      <c r="D180" s="30">
        <v>66</v>
      </c>
      <c r="E180" s="30">
        <v>16</v>
      </c>
      <c r="F180" s="30">
        <v>28</v>
      </c>
      <c r="G180" s="30">
        <v>16</v>
      </c>
    </row>
    <row r="181" spans="1:7" ht="13.9" customHeight="1" x14ac:dyDescent="0.2">
      <c r="A181" s="18" t="s">
        <v>72</v>
      </c>
      <c r="B181" s="23" t="s">
        <v>94</v>
      </c>
      <c r="C181" s="24"/>
      <c r="D181" s="30">
        <v>67</v>
      </c>
      <c r="E181" s="30">
        <v>60</v>
      </c>
      <c r="F181" s="30">
        <v>47</v>
      </c>
      <c r="G181" s="30">
        <v>67</v>
      </c>
    </row>
    <row r="182" spans="1:7" ht="13.9" customHeight="1" x14ac:dyDescent="0.2">
      <c r="A182" s="18" t="s">
        <v>72</v>
      </c>
      <c r="B182" s="23" t="s">
        <v>95</v>
      </c>
      <c r="C182" s="24"/>
      <c r="D182" s="30">
        <v>113</v>
      </c>
      <c r="E182" s="30">
        <v>118</v>
      </c>
      <c r="F182" s="30">
        <v>82</v>
      </c>
      <c r="G182" s="30">
        <v>28</v>
      </c>
    </row>
    <row r="183" spans="1:7" ht="13.9" customHeight="1" x14ac:dyDescent="0.2">
      <c r="A183" s="18" t="s">
        <v>72</v>
      </c>
      <c r="B183" s="23" t="s">
        <v>96</v>
      </c>
      <c r="C183" s="24"/>
      <c r="D183" s="30">
        <v>92</v>
      </c>
      <c r="E183" s="30">
        <v>140</v>
      </c>
      <c r="F183" s="30">
        <v>171</v>
      </c>
      <c r="G183" s="30">
        <v>87</v>
      </c>
    </row>
    <row r="184" spans="1:7" ht="13.9" customHeight="1" x14ac:dyDescent="0.2">
      <c r="A184" s="18" t="s">
        <v>72</v>
      </c>
      <c r="B184" s="23" t="s">
        <v>97</v>
      </c>
      <c r="C184" s="24"/>
      <c r="D184" s="30">
        <v>146</v>
      </c>
      <c r="E184" s="30">
        <v>248</v>
      </c>
      <c r="F184" s="30">
        <v>255</v>
      </c>
      <c r="G184" s="30">
        <v>134</v>
      </c>
    </row>
    <row r="185" spans="1:7" ht="13.9" customHeight="1" x14ac:dyDescent="0.2">
      <c r="A185" s="18" t="s">
        <v>258</v>
      </c>
      <c r="B185" s="23" t="s">
        <v>29</v>
      </c>
      <c r="C185" s="24"/>
      <c r="D185" s="30">
        <v>132</v>
      </c>
      <c r="E185" s="30">
        <v>119</v>
      </c>
      <c r="F185" s="30">
        <v>152</v>
      </c>
      <c r="G185" s="30">
        <v>122</v>
      </c>
    </row>
    <row r="186" spans="1:7" ht="13.9" customHeight="1" x14ac:dyDescent="0.2">
      <c r="A186" s="18" t="s">
        <v>258</v>
      </c>
      <c r="B186" s="23" t="s">
        <v>30</v>
      </c>
      <c r="C186" s="24"/>
      <c r="D186" s="30">
        <v>135</v>
      </c>
      <c r="E186" s="30">
        <v>166.5</v>
      </c>
      <c r="F186" s="30">
        <v>68</v>
      </c>
      <c r="G186" s="30">
        <v>87</v>
      </c>
    </row>
    <row r="187" spans="1:7" ht="13.9" customHeight="1" x14ac:dyDescent="0.2">
      <c r="A187" s="18" t="s">
        <v>258</v>
      </c>
      <c r="B187" s="23" t="s">
        <v>120</v>
      </c>
      <c r="C187" s="24"/>
      <c r="D187" s="30">
        <v>40</v>
      </c>
      <c r="E187" s="30">
        <v>38</v>
      </c>
      <c r="F187" s="30">
        <v>60</v>
      </c>
      <c r="G187" s="30">
        <v>48</v>
      </c>
    </row>
    <row r="188" spans="1:7" ht="13.9" customHeight="1" x14ac:dyDescent="0.2">
      <c r="A188" s="18" t="s">
        <v>258</v>
      </c>
      <c r="B188" s="23" t="s">
        <v>31</v>
      </c>
      <c r="C188" s="24"/>
      <c r="D188" s="30">
        <v>20</v>
      </c>
      <c r="E188" s="31" t="s">
        <v>184</v>
      </c>
      <c r="F188" s="31" t="s">
        <v>184</v>
      </c>
      <c r="G188" s="31" t="s">
        <v>184</v>
      </c>
    </row>
    <row r="189" spans="1:7" ht="13.9" customHeight="1" x14ac:dyDescent="0.2">
      <c r="A189" s="18" t="s">
        <v>258</v>
      </c>
      <c r="B189" s="23" t="s">
        <v>180</v>
      </c>
      <c r="C189" s="24"/>
      <c r="D189" s="30">
        <v>15</v>
      </c>
      <c r="E189" s="31" t="s">
        <v>184</v>
      </c>
      <c r="F189" s="31" t="s">
        <v>184</v>
      </c>
      <c r="G189" s="31" t="s">
        <v>184</v>
      </c>
    </row>
    <row r="190" spans="1:7" ht="13.9" customHeight="1" x14ac:dyDescent="0.2">
      <c r="A190" s="18" t="s">
        <v>258</v>
      </c>
      <c r="B190" s="23" t="s">
        <v>121</v>
      </c>
      <c r="C190" s="24"/>
      <c r="D190" s="30">
        <v>41</v>
      </c>
      <c r="E190" s="30">
        <v>53</v>
      </c>
      <c r="F190" s="30">
        <v>41</v>
      </c>
      <c r="G190" s="30">
        <v>51</v>
      </c>
    </row>
    <row r="191" spans="1:7" ht="13.9" customHeight="1" x14ac:dyDescent="0.2">
      <c r="A191" s="18" t="s">
        <v>258</v>
      </c>
      <c r="B191" s="23" t="s">
        <v>33</v>
      </c>
      <c r="C191" s="24"/>
      <c r="D191" s="30">
        <v>16</v>
      </c>
      <c r="E191" s="31" t="s">
        <v>184</v>
      </c>
      <c r="F191" s="30">
        <v>8</v>
      </c>
      <c r="G191" s="30">
        <v>24</v>
      </c>
    </row>
    <row r="192" spans="1:7" ht="13.9" customHeight="1" x14ac:dyDescent="0.2">
      <c r="A192" s="18" t="s">
        <v>258</v>
      </c>
      <c r="B192" s="23" t="s">
        <v>195</v>
      </c>
      <c r="C192" s="24"/>
      <c r="D192" s="30">
        <v>638</v>
      </c>
      <c r="E192" s="30">
        <v>480</v>
      </c>
      <c r="F192" s="30">
        <v>558</v>
      </c>
      <c r="G192" s="30">
        <v>877</v>
      </c>
    </row>
    <row r="193" spans="1:7" ht="13.9" customHeight="1" x14ac:dyDescent="0.2">
      <c r="A193" s="18" t="s">
        <v>258</v>
      </c>
      <c r="B193" s="23" t="s">
        <v>32</v>
      </c>
      <c r="C193" s="24"/>
      <c r="D193" s="30">
        <v>90</v>
      </c>
      <c r="E193" s="30">
        <v>74</v>
      </c>
      <c r="F193" s="30">
        <v>87</v>
      </c>
      <c r="G193" s="30">
        <v>122</v>
      </c>
    </row>
    <row r="194" spans="1:7" ht="13.9" customHeight="1" x14ac:dyDescent="0.2">
      <c r="A194" s="18" t="s">
        <v>258</v>
      </c>
      <c r="B194" s="23" t="s">
        <v>34</v>
      </c>
      <c r="C194" s="24"/>
      <c r="D194" s="30">
        <v>28</v>
      </c>
      <c r="E194" s="30">
        <v>81</v>
      </c>
      <c r="F194" s="30">
        <v>87</v>
      </c>
      <c r="G194" s="30">
        <v>70</v>
      </c>
    </row>
    <row r="195" spans="1:7" ht="13.9" customHeight="1" x14ac:dyDescent="0.2">
      <c r="A195" s="18" t="s">
        <v>258</v>
      </c>
      <c r="B195" s="23" t="s">
        <v>35</v>
      </c>
      <c r="C195" s="24"/>
      <c r="D195" s="30">
        <v>41</v>
      </c>
      <c r="E195" s="30">
        <v>83</v>
      </c>
      <c r="F195" s="30">
        <v>10</v>
      </c>
      <c r="G195" s="30">
        <v>42</v>
      </c>
    </row>
    <row r="196" spans="1:7" ht="13.9" customHeight="1" x14ac:dyDescent="0.2">
      <c r="A196" s="18" t="s">
        <v>258</v>
      </c>
      <c r="B196" s="23" t="s">
        <v>36</v>
      </c>
      <c r="C196" s="24"/>
      <c r="D196" s="30">
        <v>15</v>
      </c>
      <c r="E196" s="30">
        <v>18</v>
      </c>
      <c r="F196" s="31" t="s">
        <v>184</v>
      </c>
      <c r="G196" s="30">
        <v>8</v>
      </c>
    </row>
    <row r="197" spans="1:7" ht="13.9" customHeight="1" x14ac:dyDescent="0.2">
      <c r="A197" s="18" t="s">
        <v>258</v>
      </c>
      <c r="B197" s="23" t="s">
        <v>37</v>
      </c>
      <c r="C197" s="24"/>
      <c r="D197" s="30">
        <v>87</v>
      </c>
      <c r="E197" s="30">
        <v>95</v>
      </c>
      <c r="F197" s="30">
        <v>54</v>
      </c>
      <c r="G197" s="30">
        <v>52</v>
      </c>
    </row>
    <row r="198" spans="1:7" ht="13.9" customHeight="1" x14ac:dyDescent="0.2">
      <c r="A198" s="18" t="s">
        <v>258</v>
      </c>
      <c r="B198" s="23" t="s">
        <v>39</v>
      </c>
      <c r="C198" s="24"/>
      <c r="D198" s="30">
        <v>133</v>
      </c>
      <c r="E198" s="30">
        <v>125</v>
      </c>
      <c r="F198" s="31" t="s">
        <v>184</v>
      </c>
      <c r="G198" s="30">
        <v>32</v>
      </c>
    </row>
    <row r="199" spans="1:7" ht="13.9" customHeight="1" x14ac:dyDescent="0.2">
      <c r="A199" s="18" t="s">
        <v>258</v>
      </c>
      <c r="B199" s="23" t="s">
        <v>38</v>
      </c>
      <c r="C199" s="24"/>
      <c r="D199" s="30">
        <v>40</v>
      </c>
      <c r="E199" s="30">
        <v>23</v>
      </c>
      <c r="F199" s="30">
        <v>8</v>
      </c>
      <c r="G199" s="31" t="s">
        <v>184</v>
      </c>
    </row>
    <row r="200" spans="1:7" ht="13.9" customHeight="1" x14ac:dyDescent="0.2">
      <c r="A200" s="18" t="s">
        <v>258</v>
      </c>
      <c r="B200" s="23" t="s">
        <v>40</v>
      </c>
      <c r="C200" s="24"/>
      <c r="D200" s="30">
        <v>20</v>
      </c>
      <c r="E200" s="31" t="s">
        <v>184</v>
      </c>
      <c r="F200" s="31" t="s">
        <v>184</v>
      </c>
      <c r="G200" s="30">
        <v>20</v>
      </c>
    </row>
    <row r="201" spans="1:7" ht="13.9" customHeight="1" x14ac:dyDescent="0.2">
      <c r="A201" s="18" t="s">
        <v>258</v>
      </c>
      <c r="B201" s="23" t="s">
        <v>41</v>
      </c>
      <c r="C201" s="24"/>
      <c r="D201" s="30">
        <v>60</v>
      </c>
      <c r="E201" s="30">
        <v>66</v>
      </c>
      <c r="F201" s="31" t="s">
        <v>184</v>
      </c>
      <c r="G201" s="30">
        <v>43</v>
      </c>
    </row>
    <row r="202" spans="1:7" ht="13.9" customHeight="1" x14ac:dyDescent="0.2">
      <c r="A202" s="18" t="s">
        <v>258</v>
      </c>
      <c r="B202" s="23" t="s">
        <v>42</v>
      </c>
      <c r="C202" s="24"/>
      <c r="D202" s="30">
        <v>30</v>
      </c>
      <c r="E202" s="30">
        <v>63</v>
      </c>
      <c r="F202" s="30">
        <v>54</v>
      </c>
      <c r="G202" s="30">
        <v>53</v>
      </c>
    </row>
    <row r="203" spans="1:7" ht="13.9" customHeight="1" x14ac:dyDescent="0.2">
      <c r="A203" s="18" t="s">
        <v>258</v>
      </c>
      <c r="B203" s="23" t="s">
        <v>43</v>
      </c>
      <c r="C203" s="24"/>
      <c r="D203" s="30">
        <v>117</v>
      </c>
      <c r="E203" s="30">
        <v>26</v>
      </c>
      <c r="F203" s="30">
        <v>84</v>
      </c>
      <c r="G203" s="30">
        <v>52</v>
      </c>
    </row>
    <row r="204" spans="1:7" ht="13.9" customHeight="1" x14ac:dyDescent="0.2">
      <c r="A204" s="18" t="s">
        <v>258</v>
      </c>
      <c r="B204" s="23" t="s">
        <v>44</v>
      </c>
      <c r="C204" s="24"/>
      <c r="D204" s="30">
        <v>26</v>
      </c>
      <c r="E204" s="30">
        <v>122</v>
      </c>
      <c r="F204" s="30">
        <v>55</v>
      </c>
      <c r="G204" s="30">
        <v>66</v>
      </c>
    </row>
    <row r="205" spans="1:7" ht="13.9" customHeight="1" x14ac:dyDescent="0.2">
      <c r="A205" s="18" t="s">
        <v>258</v>
      </c>
      <c r="B205" s="23" t="s">
        <v>144</v>
      </c>
      <c r="C205" s="24"/>
      <c r="D205" s="31" t="s">
        <v>184</v>
      </c>
      <c r="E205" s="30">
        <v>14</v>
      </c>
      <c r="F205" s="31" t="s">
        <v>184</v>
      </c>
      <c r="G205" s="31" t="s">
        <v>184</v>
      </c>
    </row>
    <row r="206" spans="1:7" ht="13.9" customHeight="1" x14ac:dyDescent="0.2">
      <c r="A206" s="18" t="s">
        <v>184</v>
      </c>
      <c r="B206" s="23" t="s">
        <v>143</v>
      </c>
      <c r="C206" s="24"/>
      <c r="D206" s="31" t="s">
        <v>184</v>
      </c>
      <c r="E206" s="31" t="s">
        <v>184</v>
      </c>
      <c r="F206" s="30">
        <v>15</v>
      </c>
      <c r="G206" s="31" t="s">
        <v>184</v>
      </c>
    </row>
    <row r="207" spans="1:7" ht="13.9" customHeight="1" x14ac:dyDescent="0.2">
      <c r="A207" s="25" t="s">
        <v>113</v>
      </c>
      <c r="B207" s="26"/>
      <c r="C207" s="27"/>
      <c r="D207" s="32">
        <v>14292.5</v>
      </c>
      <c r="E207" s="32">
        <v>13589.5</v>
      </c>
      <c r="F207" s="32">
        <v>14068.5</v>
      </c>
      <c r="G207" s="32">
        <v>12860.5</v>
      </c>
    </row>
    <row r="208" spans="1:7" x14ac:dyDescent="0.2">
      <c r="A208" s="28"/>
    </row>
    <row r="209" spans="1:1" x14ac:dyDescent="0.2">
      <c r="A209" s="28" t="s">
        <v>208</v>
      </c>
    </row>
    <row r="210" spans="1:1" x14ac:dyDescent="0.2">
      <c r="A210" s="28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Diagram</vt:lpstr>
      </vt:variant>
      <vt:variant>
        <vt:i4>1</vt:i4>
      </vt:variant>
    </vt:vector>
  </HeadingPairs>
  <TitlesOfParts>
    <vt:vector size="5" baseType="lpstr">
      <vt:lpstr>Summa per förv</vt:lpstr>
      <vt:lpstr>Tabell regionen total</vt:lpstr>
      <vt:lpstr>Diagram regionen</vt:lpstr>
      <vt:lpstr>fr QV kv 1 2024</vt:lpstr>
      <vt:lpstr>Diagram DDD kinoloner per förv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Fehrm</dc:creator>
  <cp:lastModifiedBy>Ola Nordqvist</cp:lastModifiedBy>
  <dcterms:created xsi:type="dcterms:W3CDTF">2017-04-24T15:06:45Z</dcterms:created>
  <dcterms:modified xsi:type="dcterms:W3CDTF">2024-04-12T10:13:26Z</dcterms:modified>
</cp:coreProperties>
</file>